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3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4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5.xml" ContentType="application/vnd.openxmlformats-officedocument.drawing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drawings/drawing6.xml" ContentType="application/vnd.openxmlformats-officedocument.drawing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Sicherung Karate\Werbung\Schleswig-Holstein-CUP-2024\"/>
    </mc:Choice>
  </mc:AlternateContent>
  <xr:revisionPtr revIDLastSave="0" documentId="13_ncr:1_{44B664CA-99D6-461D-8F86-8CA23E07864D}" xr6:coauthVersionLast="47" xr6:coauthVersionMax="47" xr10:uidLastSave="{00000000-0000-0000-0000-000000000000}"/>
  <bookViews>
    <workbookView xWindow="5940" yWindow="708" windowWidth="23040" windowHeight="15348" tabRatio="623" xr2:uid="{9504E839-32BF-488E-9BB2-CF8E79F12F51}"/>
  </bookViews>
  <sheets>
    <sheet name="Verein" sheetId="8" r:id="rId1"/>
    <sheet name="Pointfight" sheetId="1" r:id="rId2"/>
    <sheet name="Leichtkontakt" sheetId="3" r:id="rId3"/>
    <sheet name="Kick-Light" sheetId="4" r:id="rId4"/>
    <sheet name="Vollkontakt" sheetId="5" r:id="rId5"/>
    <sheet name="K-1" sheetId="6" r:id="rId6"/>
    <sheet name="Formen" sheetId="7" r:id="rId7"/>
    <sheet name="Kategorien" sheetId="2" state="hidden" r:id="rId8"/>
  </sheets>
  <definedNames>
    <definedName name="_xlnm.Print_Area" localSheetId="6">Formen!$A$1:$G$47</definedName>
    <definedName name="_xlnm.Print_Area" localSheetId="5">'K-1'!$A$1:$G$47</definedName>
    <definedName name="_xlnm.Print_Area" localSheetId="3">'Kick-Light'!$A$1:$H$47</definedName>
    <definedName name="_xlnm.Print_Area" localSheetId="2">Leichtkontakt!$A$1:$H$47</definedName>
    <definedName name="_xlnm.Print_Area" localSheetId="1">Pointfight!$A$1:$H$47</definedName>
    <definedName name="_xlnm.Print_Area" localSheetId="0">Verein!$A$1:$H$26</definedName>
    <definedName name="_xlnm.Print_Area" localSheetId="4">Vollkontakt!$A$1:$G$47</definedName>
    <definedName name="ExterneDaten_1" localSheetId="7" hidden="1">Kategorien!$A$1:$F$554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7" l="1" a="1"/>
  <c r="E7" i="7" s="1"/>
  <c r="F7" i="7" a="1"/>
  <c r="F7" i="7" s="1"/>
  <c r="G7" i="7" a="1"/>
  <c r="G7" i="7" s="1"/>
  <c r="E8" i="7" a="1"/>
  <c r="E8" i="7" s="1"/>
  <c r="F8" i="7" a="1"/>
  <c r="F8" i="7" s="1"/>
  <c r="G8" i="7" a="1"/>
  <c r="G8" i="7" s="1"/>
  <c r="E9" i="7" a="1"/>
  <c r="E9" i="7" s="1"/>
  <c r="F9" i="7" a="1"/>
  <c r="F9" i="7" s="1"/>
  <c r="G9" i="7" a="1"/>
  <c r="G9" i="7" s="1"/>
  <c r="E10" i="7" a="1"/>
  <c r="E10" i="7" s="1"/>
  <c r="F10" i="7" a="1"/>
  <c r="F10" i="7" s="1"/>
  <c r="G10" i="7" a="1"/>
  <c r="G10" i="7" s="1"/>
  <c r="E11" i="7" a="1"/>
  <c r="E11" i="7" s="1"/>
  <c r="F11" i="7" a="1"/>
  <c r="F11" i="7" s="1"/>
  <c r="G11" i="7" a="1"/>
  <c r="G11" i="7" s="1"/>
  <c r="E12" i="7" a="1"/>
  <c r="E12" i="7" s="1"/>
  <c r="F12" i="7" a="1"/>
  <c r="F12" i="7" s="1"/>
  <c r="G12" i="7" a="1"/>
  <c r="G12" i="7" s="1"/>
  <c r="E13" i="7" a="1"/>
  <c r="E13" i="7" s="1"/>
  <c r="F13" i="7" a="1"/>
  <c r="F13" i="7" s="1"/>
  <c r="G13" i="7" a="1"/>
  <c r="G13" i="7" s="1"/>
  <c r="E14" i="7" a="1"/>
  <c r="E14" i="7" s="1"/>
  <c r="F14" i="7" a="1"/>
  <c r="F14" i="7" s="1"/>
  <c r="G14" i="7" a="1"/>
  <c r="G14" i="7" s="1"/>
  <c r="E15" i="7" a="1"/>
  <c r="E15" i="7" s="1"/>
  <c r="F15" i="7" a="1"/>
  <c r="F15" i="7" s="1"/>
  <c r="G15" i="7" a="1"/>
  <c r="G15" i="7" s="1"/>
  <c r="E16" i="7" a="1"/>
  <c r="E16" i="7" s="1"/>
  <c r="F16" i="7" a="1"/>
  <c r="F16" i="7" s="1"/>
  <c r="G16" i="7" a="1"/>
  <c r="G16" i="7" s="1"/>
  <c r="E17" i="7" a="1"/>
  <c r="E17" i="7" s="1"/>
  <c r="F17" i="7" a="1"/>
  <c r="F17" i="7" s="1"/>
  <c r="G17" i="7" a="1"/>
  <c r="G17" i="7" s="1"/>
  <c r="E18" i="7" a="1"/>
  <c r="E18" i="7" s="1"/>
  <c r="F18" i="7" a="1"/>
  <c r="F18" i="7" s="1"/>
  <c r="G18" i="7" a="1"/>
  <c r="G18" i="7" s="1"/>
  <c r="E19" i="7" a="1"/>
  <c r="E19" i="7" s="1"/>
  <c r="F19" i="7" a="1"/>
  <c r="F19" i="7" s="1"/>
  <c r="G19" i="7" a="1"/>
  <c r="G19" i="7" s="1"/>
  <c r="E20" i="7" a="1"/>
  <c r="E20" i="7" s="1"/>
  <c r="F20" i="7" a="1"/>
  <c r="F20" i="7" s="1"/>
  <c r="G20" i="7" a="1"/>
  <c r="G20" i="7" s="1"/>
  <c r="E21" i="7" a="1"/>
  <c r="E21" i="7" s="1"/>
  <c r="F21" i="7" a="1"/>
  <c r="F21" i="7" s="1"/>
  <c r="G21" i="7" a="1"/>
  <c r="G21" i="7" s="1"/>
  <c r="E22" i="7" a="1"/>
  <c r="E22" i="7" s="1"/>
  <c r="F22" i="7" a="1"/>
  <c r="F22" i="7" s="1"/>
  <c r="G22" i="7" a="1"/>
  <c r="G22" i="7" s="1"/>
  <c r="E23" i="7" a="1"/>
  <c r="E23" i="7" s="1"/>
  <c r="F23" i="7" a="1"/>
  <c r="F23" i="7" s="1"/>
  <c r="G23" i="7" a="1"/>
  <c r="G23" i="7" s="1"/>
  <c r="E24" i="7" a="1"/>
  <c r="E24" i="7" s="1"/>
  <c r="F24" i="7" a="1"/>
  <c r="F24" i="7" s="1"/>
  <c r="G24" i="7" a="1"/>
  <c r="G24" i="7" s="1"/>
  <c r="E25" i="7" a="1"/>
  <c r="E25" i="7" s="1"/>
  <c r="F25" i="7" a="1"/>
  <c r="F25" i="7" s="1"/>
  <c r="G25" i="7" a="1"/>
  <c r="G25" i="7" s="1"/>
  <c r="E26" i="7" a="1"/>
  <c r="E26" i="7" s="1"/>
  <c r="F26" i="7" a="1"/>
  <c r="F26" i="7" s="1"/>
  <c r="G26" i="7" a="1"/>
  <c r="G26" i="7" s="1"/>
  <c r="E27" i="7" a="1"/>
  <c r="E27" i="7" s="1"/>
  <c r="F27" i="7" a="1"/>
  <c r="F27" i="7" s="1"/>
  <c r="G27" i="7" a="1"/>
  <c r="G27" i="7" s="1"/>
  <c r="E28" i="7" a="1"/>
  <c r="E28" i="7" s="1"/>
  <c r="F28" i="7" a="1"/>
  <c r="F28" i="7" s="1"/>
  <c r="G28" i="7" a="1"/>
  <c r="G28" i="7" s="1"/>
  <c r="E29" i="7" a="1"/>
  <c r="E29" i="7" s="1"/>
  <c r="F29" i="7" a="1"/>
  <c r="F29" i="7" s="1"/>
  <c r="G29" i="7" a="1"/>
  <c r="G29" i="7" s="1"/>
  <c r="E30" i="7" a="1"/>
  <c r="E30" i="7" s="1"/>
  <c r="F30" i="7" a="1"/>
  <c r="F30" i="7" s="1"/>
  <c r="G30" i="7" a="1"/>
  <c r="G30" i="7" s="1"/>
  <c r="E31" i="7" a="1"/>
  <c r="E31" i="7" s="1"/>
  <c r="F31" i="7" a="1"/>
  <c r="F31" i="7" s="1"/>
  <c r="G31" i="7" a="1"/>
  <c r="G31" i="7" s="1"/>
  <c r="E32" i="7" a="1"/>
  <c r="E32" i="7" s="1"/>
  <c r="F32" i="7" a="1"/>
  <c r="F32" i="7" s="1"/>
  <c r="G32" i="7" a="1"/>
  <c r="G32" i="7" s="1"/>
  <c r="E33" i="7" a="1"/>
  <c r="E33" i="7" s="1"/>
  <c r="F33" i="7" a="1"/>
  <c r="F33" i="7" s="1"/>
  <c r="G33" i="7" a="1"/>
  <c r="G33" i="7" s="1"/>
  <c r="E34" i="7" a="1"/>
  <c r="E34" i="7" s="1"/>
  <c r="F34" i="7" a="1"/>
  <c r="F34" i="7" s="1"/>
  <c r="G34" i="7" a="1"/>
  <c r="G34" i="7" s="1"/>
  <c r="E35" i="7" a="1"/>
  <c r="E35" i="7" s="1"/>
  <c r="F35" i="7" a="1"/>
  <c r="F35" i="7" s="1"/>
  <c r="G35" i="7" a="1"/>
  <c r="G35" i="7" s="1"/>
  <c r="E36" i="7" a="1"/>
  <c r="E36" i="7" s="1"/>
  <c r="F36" i="7" a="1"/>
  <c r="F36" i="7" s="1"/>
  <c r="G36" i="7" a="1"/>
  <c r="G36" i="7" s="1"/>
  <c r="E37" i="7" a="1"/>
  <c r="E37" i="7" s="1"/>
  <c r="F37" i="7" a="1"/>
  <c r="F37" i="7" s="1"/>
  <c r="G37" i="7" a="1"/>
  <c r="G37" i="7" s="1"/>
  <c r="E38" i="7" a="1"/>
  <c r="E38" i="7" s="1"/>
  <c r="F38" i="7" a="1"/>
  <c r="F38" i="7" s="1"/>
  <c r="G38" i="7" a="1"/>
  <c r="G38" i="7" s="1"/>
  <c r="E39" i="7" a="1"/>
  <c r="E39" i="7" s="1"/>
  <c r="F39" i="7" a="1"/>
  <c r="F39" i="7" s="1"/>
  <c r="G39" i="7" a="1"/>
  <c r="G39" i="7" s="1"/>
  <c r="E40" i="7" a="1"/>
  <c r="E40" i="7" s="1"/>
  <c r="F40" i="7" a="1"/>
  <c r="F40" i="7" s="1"/>
  <c r="G40" i="7" a="1"/>
  <c r="G40" i="7" s="1"/>
  <c r="E41" i="7" a="1"/>
  <c r="E41" i="7" s="1"/>
  <c r="F41" i="7" a="1"/>
  <c r="F41" i="7" s="1"/>
  <c r="G41" i="7" a="1"/>
  <c r="G41" i="7" s="1"/>
  <c r="E42" i="7" a="1"/>
  <c r="E42" i="7" s="1"/>
  <c r="F42" i="7" a="1"/>
  <c r="F42" i="7" s="1"/>
  <c r="G42" i="7" a="1"/>
  <c r="G42" i="7" s="1"/>
  <c r="E43" i="7" a="1"/>
  <c r="E43" i="7" s="1"/>
  <c r="F43" i="7" a="1"/>
  <c r="F43" i="7" s="1"/>
  <c r="G43" i="7" a="1"/>
  <c r="G43" i="7" s="1"/>
  <c r="E44" i="7" a="1"/>
  <c r="E44" i="7" s="1"/>
  <c r="F44" i="7" a="1"/>
  <c r="F44" i="7" s="1"/>
  <c r="G44" i="7" a="1"/>
  <c r="G44" i="7" s="1"/>
  <c r="E45" i="7" a="1"/>
  <c r="E45" i="7" s="1"/>
  <c r="F45" i="7" a="1"/>
  <c r="F45" i="7" s="1"/>
  <c r="G45" i="7" a="1"/>
  <c r="G45" i="7" s="1"/>
  <c r="G6" i="7" a="1"/>
  <c r="G6" i="7" s="1"/>
  <c r="F6" i="7" a="1"/>
  <c r="F6" i="7" s="1"/>
  <c r="E6" i="7" a="1"/>
  <c r="E6" i="7" s="1"/>
  <c r="A1" i="1"/>
  <c r="A1" i="3"/>
  <c r="A1" i="4"/>
  <c r="A1" i="5"/>
  <c r="A1" i="6"/>
  <c r="A1" i="7"/>
  <c r="B2" i="7"/>
  <c r="B2" i="6"/>
  <c r="B2" i="5"/>
  <c r="B2" i="4"/>
  <c r="B2" i="3"/>
  <c r="B2" i="1"/>
  <c r="G45" i="6" a="1"/>
  <c r="G45" i="6" s="1"/>
  <c r="F45" i="6" a="1"/>
  <c r="F45" i="6" s="1"/>
  <c r="E45" i="6" a="1"/>
  <c r="E45" i="6" s="1"/>
  <c r="G44" i="6" a="1"/>
  <c r="G44" i="6" s="1"/>
  <c r="F44" i="6" a="1"/>
  <c r="F44" i="6" s="1"/>
  <c r="E44" i="6" a="1"/>
  <c r="E44" i="6" s="1"/>
  <c r="G43" i="6" a="1"/>
  <c r="G43" i="6" s="1"/>
  <c r="F43" i="6" a="1"/>
  <c r="F43" i="6" s="1"/>
  <c r="E43" i="6" a="1"/>
  <c r="E43" i="6" s="1"/>
  <c r="G42" i="6" a="1"/>
  <c r="G42" i="6" s="1"/>
  <c r="F42" i="6" a="1"/>
  <c r="F42" i="6" s="1"/>
  <c r="E42" i="6" a="1"/>
  <c r="E42" i="6" s="1"/>
  <c r="G41" i="6" a="1"/>
  <c r="G41" i="6" s="1"/>
  <c r="F41" i="6" a="1"/>
  <c r="F41" i="6" s="1"/>
  <c r="E41" i="6" a="1"/>
  <c r="E41" i="6" s="1"/>
  <c r="G40" i="6" a="1"/>
  <c r="G40" i="6" s="1"/>
  <c r="F40" i="6" a="1"/>
  <c r="F40" i="6" s="1"/>
  <c r="E40" i="6" a="1"/>
  <c r="E40" i="6" s="1"/>
  <c r="G39" i="6" a="1"/>
  <c r="G39" i="6" s="1"/>
  <c r="F39" i="6" a="1"/>
  <c r="F39" i="6" s="1"/>
  <c r="E39" i="6" a="1"/>
  <c r="E39" i="6" s="1"/>
  <c r="G38" i="6" a="1"/>
  <c r="G38" i="6" s="1"/>
  <c r="F38" i="6" a="1"/>
  <c r="F38" i="6" s="1"/>
  <c r="E38" i="6" a="1"/>
  <c r="E38" i="6" s="1"/>
  <c r="G37" i="6" a="1"/>
  <c r="G37" i="6" s="1"/>
  <c r="F37" i="6" a="1"/>
  <c r="F37" i="6" s="1"/>
  <c r="E37" i="6" a="1"/>
  <c r="E37" i="6" s="1"/>
  <c r="G36" i="6" a="1"/>
  <c r="G36" i="6" s="1"/>
  <c r="F36" i="6" a="1"/>
  <c r="F36" i="6" s="1"/>
  <c r="E36" i="6" a="1"/>
  <c r="E36" i="6" s="1"/>
  <c r="G35" i="6" a="1"/>
  <c r="G35" i="6" s="1"/>
  <c r="F35" i="6" a="1"/>
  <c r="F35" i="6" s="1"/>
  <c r="E35" i="6" a="1"/>
  <c r="E35" i="6" s="1"/>
  <c r="G34" i="6" a="1"/>
  <c r="G34" i="6" s="1"/>
  <c r="F34" i="6" a="1"/>
  <c r="F34" i="6" s="1"/>
  <c r="E34" i="6" a="1"/>
  <c r="E34" i="6" s="1"/>
  <c r="G33" i="6" a="1"/>
  <c r="G33" i="6" s="1"/>
  <c r="F33" i="6" a="1"/>
  <c r="F33" i="6" s="1"/>
  <c r="E33" i="6" a="1"/>
  <c r="E33" i="6" s="1"/>
  <c r="G32" i="6" a="1"/>
  <c r="G32" i="6" s="1"/>
  <c r="F32" i="6" a="1"/>
  <c r="F32" i="6" s="1"/>
  <c r="E32" i="6" a="1"/>
  <c r="E32" i="6" s="1"/>
  <c r="G31" i="6" a="1"/>
  <c r="G31" i="6" s="1"/>
  <c r="F31" i="6" a="1"/>
  <c r="F31" i="6" s="1"/>
  <c r="E31" i="6" a="1"/>
  <c r="E31" i="6" s="1"/>
  <c r="G30" i="6" a="1"/>
  <c r="G30" i="6" s="1"/>
  <c r="F30" i="6" a="1"/>
  <c r="F30" i="6" s="1"/>
  <c r="E30" i="6" a="1"/>
  <c r="E30" i="6" s="1"/>
  <c r="G29" i="6" a="1"/>
  <c r="G29" i="6" s="1"/>
  <c r="F29" i="6" a="1"/>
  <c r="F29" i="6" s="1"/>
  <c r="E29" i="6" a="1"/>
  <c r="E29" i="6" s="1"/>
  <c r="G28" i="6" a="1"/>
  <c r="G28" i="6" s="1"/>
  <c r="F28" i="6" a="1"/>
  <c r="F28" i="6" s="1"/>
  <c r="E28" i="6" a="1"/>
  <c r="E28" i="6" s="1"/>
  <c r="G27" i="6" a="1"/>
  <c r="G27" i="6" s="1"/>
  <c r="F27" i="6" a="1"/>
  <c r="F27" i="6" s="1"/>
  <c r="E27" i="6" a="1"/>
  <c r="E27" i="6" s="1"/>
  <c r="G26" i="6" a="1"/>
  <c r="G26" i="6" s="1"/>
  <c r="F26" i="6" a="1"/>
  <c r="F26" i="6" s="1"/>
  <c r="E26" i="6" a="1"/>
  <c r="E26" i="6" s="1"/>
  <c r="G25" i="6" a="1"/>
  <c r="G25" i="6" s="1"/>
  <c r="F25" i="6" a="1"/>
  <c r="F25" i="6" s="1"/>
  <c r="E25" i="6" a="1"/>
  <c r="E25" i="6" s="1"/>
  <c r="G24" i="6" a="1"/>
  <c r="G24" i="6" s="1"/>
  <c r="F24" i="6" a="1"/>
  <c r="F24" i="6" s="1"/>
  <c r="E24" i="6" a="1"/>
  <c r="E24" i="6" s="1"/>
  <c r="G23" i="6" a="1"/>
  <c r="G23" i="6" s="1"/>
  <c r="F23" i="6" a="1"/>
  <c r="F23" i="6" s="1"/>
  <c r="E23" i="6" a="1"/>
  <c r="E23" i="6" s="1"/>
  <c r="G22" i="6" a="1"/>
  <c r="G22" i="6" s="1"/>
  <c r="F22" i="6" a="1"/>
  <c r="F22" i="6" s="1"/>
  <c r="E22" i="6" a="1"/>
  <c r="E22" i="6" s="1"/>
  <c r="G21" i="6" a="1"/>
  <c r="G21" i="6" s="1"/>
  <c r="F21" i="6" a="1"/>
  <c r="F21" i="6" s="1"/>
  <c r="E21" i="6" a="1"/>
  <c r="E21" i="6" s="1"/>
  <c r="G20" i="6" a="1"/>
  <c r="G20" i="6" s="1"/>
  <c r="F20" i="6" a="1"/>
  <c r="F20" i="6" s="1"/>
  <c r="E20" i="6" a="1"/>
  <c r="E20" i="6" s="1"/>
  <c r="G19" i="6" a="1"/>
  <c r="G19" i="6" s="1"/>
  <c r="F19" i="6" a="1"/>
  <c r="F19" i="6" s="1"/>
  <c r="E19" i="6" a="1"/>
  <c r="E19" i="6" s="1"/>
  <c r="G18" i="6" a="1"/>
  <c r="G18" i="6" s="1"/>
  <c r="F18" i="6" a="1"/>
  <c r="F18" i="6" s="1"/>
  <c r="E18" i="6" a="1"/>
  <c r="E18" i="6" s="1"/>
  <c r="G17" i="6" a="1"/>
  <c r="G17" i="6" s="1"/>
  <c r="F17" i="6" a="1"/>
  <c r="F17" i="6" s="1"/>
  <c r="E17" i="6" a="1"/>
  <c r="E17" i="6" s="1"/>
  <c r="G16" i="6" a="1"/>
  <c r="G16" i="6" s="1"/>
  <c r="F16" i="6" a="1"/>
  <c r="F16" i="6" s="1"/>
  <c r="E16" i="6" a="1"/>
  <c r="E16" i="6" s="1"/>
  <c r="G15" i="6" a="1"/>
  <c r="G15" i="6" s="1"/>
  <c r="F15" i="6" a="1"/>
  <c r="F15" i="6" s="1"/>
  <c r="E15" i="6" a="1"/>
  <c r="E15" i="6" s="1"/>
  <c r="G14" i="6" a="1"/>
  <c r="G14" i="6" s="1"/>
  <c r="F14" i="6" a="1"/>
  <c r="F14" i="6" s="1"/>
  <c r="E14" i="6" a="1"/>
  <c r="E14" i="6" s="1"/>
  <c r="G13" i="6" a="1"/>
  <c r="G13" i="6" s="1"/>
  <c r="F13" i="6" a="1"/>
  <c r="F13" i="6" s="1"/>
  <c r="E13" i="6" a="1"/>
  <c r="E13" i="6" s="1"/>
  <c r="G12" i="6" a="1"/>
  <c r="G12" i="6" s="1"/>
  <c r="F12" i="6" a="1"/>
  <c r="F12" i="6" s="1"/>
  <c r="E12" i="6" a="1"/>
  <c r="E12" i="6" s="1"/>
  <c r="G11" i="6" a="1"/>
  <c r="G11" i="6" s="1"/>
  <c r="F11" i="6" a="1"/>
  <c r="F11" i="6" s="1"/>
  <c r="E11" i="6" a="1"/>
  <c r="E11" i="6" s="1"/>
  <c r="G10" i="6" a="1"/>
  <c r="G10" i="6" s="1"/>
  <c r="F10" i="6" a="1"/>
  <c r="F10" i="6" s="1"/>
  <c r="E10" i="6" a="1"/>
  <c r="E10" i="6" s="1"/>
  <c r="G9" i="6" a="1"/>
  <c r="G9" i="6" s="1"/>
  <c r="F9" i="6" a="1"/>
  <c r="F9" i="6" s="1"/>
  <c r="E9" i="6" a="1"/>
  <c r="E9" i="6" s="1"/>
  <c r="G8" i="6" a="1"/>
  <c r="G8" i="6" s="1"/>
  <c r="F8" i="6" a="1"/>
  <c r="F8" i="6" s="1"/>
  <c r="E8" i="6" a="1"/>
  <c r="E8" i="6" s="1"/>
  <c r="G7" i="6" a="1"/>
  <c r="G7" i="6" s="1"/>
  <c r="F7" i="6" a="1"/>
  <c r="F7" i="6" s="1"/>
  <c r="E7" i="6" a="1"/>
  <c r="E7" i="6" s="1"/>
  <c r="G6" i="6" a="1"/>
  <c r="G6" i="6" s="1"/>
  <c r="F6" i="6" a="1"/>
  <c r="F6" i="6" s="1"/>
  <c r="E6" i="6" a="1"/>
  <c r="E6" i="6" s="1"/>
  <c r="G45" i="5" a="1"/>
  <c r="G45" i="5" s="1"/>
  <c r="F45" i="5" a="1"/>
  <c r="F45" i="5" s="1"/>
  <c r="E45" i="5" a="1"/>
  <c r="E45" i="5" s="1"/>
  <c r="G44" i="5" a="1"/>
  <c r="G44" i="5" s="1"/>
  <c r="F44" i="5" a="1"/>
  <c r="F44" i="5" s="1"/>
  <c r="E44" i="5" a="1"/>
  <c r="E44" i="5" s="1"/>
  <c r="G43" i="5" a="1"/>
  <c r="G43" i="5" s="1"/>
  <c r="F43" i="5" a="1"/>
  <c r="F43" i="5" s="1"/>
  <c r="E43" i="5" a="1"/>
  <c r="E43" i="5" s="1"/>
  <c r="G42" i="5" a="1"/>
  <c r="G42" i="5" s="1"/>
  <c r="F42" i="5" a="1"/>
  <c r="F42" i="5" s="1"/>
  <c r="E42" i="5" a="1"/>
  <c r="E42" i="5" s="1"/>
  <c r="G41" i="5" a="1"/>
  <c r="G41" i="5" s="1"/>
  <c r="F41" i="5" a="1"/>
  <c r="F41" i="5" s="1"/>
  <c r="E41" i="5" a="1"/>
  <c r="E41" i="5" s="1"/>
  <c r="G40" i="5" a="1"/>
  <c r="G40" i="5" s="1"/>
  <c r="F40" i="5" a="1"/>
  <c r="F40" i="5" s="1"/>
  <c r="E40" i="5" a="1"/>
  <c r="E40" i="5" s="1"/>
  <c r="G39" i="5" a="1"/>
  <c r="G39" i="5" s="1"/>
  <c r="F39" i="5" a="1"/>
  <c r="F39" i="5" s="1"/>
  <c r="E39" i="5" a="1"/>
  <c r="E39" i="5" s="1"/>
  <c r="G38" i="5" a="1"/>
  <c r="G38" i="5" s="1"/>
  <c r="F38" i="5" a="1"/>
  <c r="F38" i="5" s="1"/>
  <c r="E38" i="5" a="1"/>
  <c r="E38" i="5" s="1"/>
  <c r="G37" i="5" a="1"/>
  <c r="G37" i="5" s="1"/>
  <c r="F37" i="5" a="1"/>
  <c r="F37" i="5" s="1"/>
  <c r="E37" i="5" a="1"/>
  <c r="E37" i="5" s="1"/>
  <c r="G36" i="5" a="1"/>
  <c r="G36" i="5" s="1"/>
  <c r="F36" i="5" a="1"/>
  <c r="F36" i="5" s="1"/>
  <c r="E36" i="5" a="1"/>
  <c r="E36" i="5" s="1"/>
  <c r="G35" i="5" a="1"/>
  <c r="G35" i="5" s="1"/>
  <c r="F35" i="5" a="1"/>
  <c r="F35" i="5" s="1"/>
  <c r="E35" i="5" a="1"/>
  <c r="E35" i="5" s="1"/>
  <c r="G34" i="5" a="1"/>
  <c r="G34" i="5" s="1"/>
  <c r="F34" i="5" a="1"/>
  <c r="F34" i="5" s="1"/>
  <c r="E34" i="5" a="1"/>
  <c r="E34" i="5" s="1"/>
  <c r="G33" i="5" a="1"/>
  <c r="G33" i="5" s="1"/>
  <c r="F33" i="5" a="1"/>
  <c r="F33" i="5" s="1"/>
  <c r="E33" i="5" a="1"/>
  <c r="E33" i="5" s="1"/>
  <c r="G32" i="5" a="1"/>
  <c r="G32" i="5" s="1"/>
  <c r="F32" i="5" a="1"/>
  <c r="F32" i="5" s="1"/>
  <c r="E32" i="5" a="1"/>
  <c r="E32" i="5" s="1"/>
  <c r="G31" i="5" a="1"/>
  <c r="G31" i="5" s="1"/>
  <c r="F31" i="5" a="1"/>
  <c r="F31" i="5" s="1"/>
  <c r="E31" i="5" a="1"/>
  <c r="E31" i="5" s="1"/>
  <c r="G30" i="5" a="1"/>
  <c r="G30" i="5" s="1"/>
  <c r="F30" i="5" a="1"/>
  <c r="F30" i="5" s="1"/>
  <c r="E30" i="5" a="1"/>
  <c r="E30" i="5" s="1"/>
  <c r="G29" i="5" a="1"/>
  <c r="G29" i="5" s="1"/>
  <c r="F29" i="5" a="1"/>
  <c r="F29" i="5" s="1"/>
  <c r="E29" i="5" a="1"/>
  <c r="E29" i="5" s="1"/>
  <c r="G28" i="5" a="1"/>
  <c r="G28" i="5" s="1"/>
  <c r="F28" i="5" a="1"/>
  <c r="F28" i="5" s="1"/>
  <c r="E28" i="5" a="1"/>
  <c r="E28" i="5" s="1"/>
  <c r="G27" i="5" a="1"/>
  <c r="G27" i="5" s="1"/>
  <c r="F27" i="5" a="1"/>
  <c r="F27" i="5" s="1"/>
  <c r="E27" i="5" a="1"/>
  <c r="E27" i="5" s="1"/>
  <c r="G26" i="5" a="1"/>
  <c r="G26" i="5" s="1"/>
  <c r="F26" i="5" a="1"/>
  <c r="F26" i="5" s="1"/>
  <c r="E26" i="5" a="1"/>
  <c r="E26" i="5" s="1"/>
  <c r="G25" i="5" a="1"/>
  <c r="G25" i="5" s="1"/>
  <c r="F25" i="5" a="1"/>
  <c r="F25" i="5" s="1"/>
  <c r="E25" i="5" a="1"/>
  <c r="E25" i="5" s="1"/>
  <c r="G24" i="5" a="1"/>
  <c r="G24" i="5" s="1"/>
  <c r="F24" i="5" a="1"/>
  <c r="F24" i="5" s="1"/>
  <c r="E24" i="5" a="1"/>
  <c r="E24" i="5" s="1"/>
  <c r="G23" i="5" a="1"/>
  <c r="G23" i="5" s="1"/>
  <c r="F23" i="5" a="1"/>
  <c r="F23" i="5" s="1"/>
  <c r="E23" i="5" a="1"/>
  <c r="E23" i="5" s="1"/>
  <c r="G22" i="5" a="1"/>
  <c r="G22" i="5" s="1"/>
  <c r="F22" i="5" a="1"/>
  <c r="F22" i="5" s="1"/>
  <c r="E22" i="5" a="1"/>
  <c r="E22" i="5" s="1"/>
  <c r="G21" i="5" a="1"/>
  <c r="G21" i="5" s="1"/>
  <c r="F21" i="5" a="1"/>
  <c r="F21" i="5" s="1"/>
  <c r="E21" i="5" a="1"/>
  <c r="E21" i="5" s="1"/>
  <c r="G20" i="5" a="1"/>
  <c r="G20" i="5" s="1"/>
  <c r="F20" i="5" a="1"/>
  <c r="F20" i="5" s="1"/>
  <c r="E20" i="5" a="1"/>
  <c r="E20" i="5" s="1"/>
  <c r="G19" i="5" a="1"/>
  <c r="G19" i="5" s="1"/>
  <c r="F19" i="5" a="1"/>
  <c r="F19" i="5" s="1"/>
  <c r="E19" i="5" a="1"/>
  <c r="E19" i="5" s="1"/>
  <c r="G18" i="5" a="1"/>
  <c r="G18" i="5" s="1"/>
  <c r="F18" i="5" a="1"/>
  <c r="F18" i="5" s="1"/>
  <c r="E18" i="5" a="1"/>
  <c r="E18" i="5" s="1"/>
  <c r="G17" i="5" a="1"/>
  <c r="G17" i="5" s="1"/>
  <c r="F17" i="5" a="1"/>
  <c r="F17" i="5" s="1"/>
  <c r="E17" i="5" a="1"/>
  <c r="E17" i="5" s="1"/>
  <c r="G16" i="5" a="1"/>
  <c r="G16" i="5" s="1"/>
  <c r="F16" i="5" a="1"/>
  <c r="F16" i="5" s="1"/>
  <c r="E16" i="5" a="1"/>
  <c r="E16" i="5" s="1"/>
  <c r="G15" i="5" a="1"/>
  <c r="G15" i="5" s="1"/>
  <c r="F15" i="5" a="1"/>
  <c r="F15" i="5" s="1"/>
  <c r="E15" i="5" a="1"/>
  <c r="E15" i="5" s="1"/>
  <c r="G14" i="5" a="1"/>
  <c r="G14" i="5" s="1"/>
  <c r="F14" i="5" a="1"/>
  <c r="F14" i="5" s="1"/>
  <c r="E14" i="5" a="1"/>
  <c r="E14" i="5" s="1"/>
  <c r="G13" i="5" a="1"/>
  <c r="G13" i="5" s="1"/>
  <c r="F13" i="5" a="1"/>
  <c r="F13" i="5" s="1"/>
  <c r="E13" i="5" a="1"/>
  <c r="E13" i="5" s="1"/>
  <c r="G12" i="5" a="1"/>
  <c r="G12" i="5" s="1"/>
  <c r="F12" i="5" a="1"/>
  <c r="F12" i="5" s="1"/>
  <c r="E12" i="5" a="1"/>
  <c r="E12" i="5" s="1"/>
  <c r="G11" i="5" a="1"/>
  <c r="G11" i="5" s="1"/>
  <c r="F11" i="5" a="1"/>
  <c r="F11" i="5" s="1"/>
  <c r="E11" i="5" a="1"/>
  <c r="E11" i="5" s="1"/>
  <c r="G10" i="5" a="1"/>
  <c r="G10" i="5" s="1"/>
  <c r="F10" i="5" a="1"/>
  <c r="F10" i="5" s="1"/>
  <c r="E10" i="5" a="1"/>
  <c r="E10" i="5" s="1"/>
  <c r="G9" i="5" a="1"/>
  <c r="G9" i="5" s="1"/>
  <c r="F9" i="5" a="1"/>
  <c r="F9" i="5" s="1"/>
  <c r="E9" i="5" a="1"/>
  <c r="E9" i="5" s="1"/>
  <c r="G8" i="5" a="1"/>
  <c r="G8" i="5" s="1"/>
  <c r="F8" i="5" a="1"/>
  <c r="F8" i="5" s="1"/>
  <c r="E8" i="5" a="1"/>
  <c r="E8" i="5" s="1"/>
  <c r="G7" i="5" a="1"/>
  <c r="G7" i="5" s="1"/>
  <c r="F7" i="5" a="1"/>
  <c r="F7" i="5" s="1"/>
  <c r="E7" i="5" a="1"/>
  <c r="E7" i="5" s="1"/>
  <c r="G6" i="5" a="1"/>
  <c r="G6" i="5" s="1"/>
  <c r="F6" i="5" a="1"/>
  <c r="F6" i="5" s="1"/>
  <c r="E6" i="5" a="1"/>
  <c r="E6" i="5" s="1"/>
  <c r="H45" i="4" a="1"/>
  <c r="H45" i="4" s="1"/>
  <c r="G45" i="4" a="1"/>
  <c r="G45" i="4" s="1"/>
  <c r="F45" i="4" a="1"/>
  <c r="F45" i="4" s="1"/>
  <c r="H44" i="4" a="1"/>
  <c r="H44" i="4" s="1"/>
  <c r="G44" i="4" a="1"/>
  <c r="G44" i="4" s="1"/>
  <c r="F44" i="4" a="1"/>
  <c r="F44" i="4" s="1"/>
  <c r="H43" i="4" a="1"/>
  <c r="H43" i="4" s="1"/>
  <c r="G43" i="4" a="1"/>
  <c r="G43" i="4" s="1"/>
  <c r="F43" i="4" a="1"/>
  <c r="F43" i="4" s="1"/>
  <c r="H42" i="4" a="1"/>
  <c r="H42" i="4" s="1"/>
  <c r="G42" i="4" a="1"/>
  <c r="G42" i="4" s="1"/>
  <c r="F42" i="4" a="1"/>
  <c r="F42" i="4" s="1"/>
  <c r="H41" i="4" a="1"/>
  <c r="H41" i="4" s="1"/>
  <c r="G41" i="4" a="1"/>
  <c r="G41" i="4" s="1"/>
  <c r="F41" i="4" a="1"/>
  <c r="F41" i="4" s="1"/>
  <c r="H40" i="4" a="1"/>
  <c r="H40" i="4" s="1"/>
  <c r="G40" i="4" a="1"/>
  <c r="G40" i="4" s="1"/>
  <c r="F40" i="4" a="1"/>
  <c r="F40" i="4" s="1"/>
  <c r="H39" i="4" a="1"/>
  <c r="H39" i="4" s="1"/>
  <c r="G39" i="4" a="1"/>
  <c r="G39" i="4" s="1"/>
  <c r="F39" i="4" a="1"/>
  <c r="F39" i="4" s="1"/>
  <c r="H38" i="4" a="1"/>
  <c r="H38" i="4" s="1"/>
  <c r="G38" i="4" a="1"/>
  <c r="G38" i="4" s="1"/>
  <c r="F38" i="4" a="1"/>
  <c r="F38" i="4" s="1"/>
  <c r="H37" i="4" a="1"/>
  <c r="H37" i="4" s="1"/>
  <c r="G37" i="4" a="1"/>
  <c r="G37" i="4" s="1"/>
  <c r="F37" i="4" a="1"/>
  <c r="F37" i="4" s="1"/>
  <c r="H36" i="4" a="1"/>
  <c r="H36" i="4" s="1"/>
  <c r="G36" i="4" a="1"/>
  <c r="G36" i="4" s="1"/>
  <c r="F36" i="4" a="1"/>
  <c r="F36" i="4" s="1"/>
  <c r="H35" i="4" a="1"/>
  <c r="H35" i="4" s="1"/>
  <c r="G35" i="4" a="1"/>
  <c r="G35" i="4" s="1"/>
  <c r="F35" i="4" a="1"/>
  <c r="F35" i="4" s="1"/>
  <c r="H34" i="4" a="1"/>
  <c r="H34" i="4" s="1"/>
  <c r="G34" i="4" a="1"/>
  <c r="G34" i="4" s="1"/>
  <c r="F34" i="4" a="1"/>
  <c r="F34" i="4" s="1"/>
  <c r="H33" i="4" a="1"/>
  <c r="H33" i="4" s="1"/>
  <c r="G33" i="4" a="1"/>
  <c r="G33" i="4" s="1"/>
  <c r="F33" i="4" a="1"/>
  <c r="F33" i="4" s="1"/>
  <c r="H32" i="4" a="1"/>
  <c r="H32" i="4" s="1"/>
  <c r="G32" i="4" a="1"/>
  <c r="G32" i="4" s="1"/>
  <c r="F32" i="4" a="1"/>
  <c r="F32" i="4" s="1"/>
  <c r="H31" i="4" a="1"/>
  <c r="H31" i="4" s="1"/>
  <c r="G31" i="4" a="1"/>
  <c r="G31" i="4" s="1"/>
  <c r="F31" i="4" a="1"/>
  <c r="F31" i="4" s="1"/>
  <c r="H30" i="4" a="1"/>
  <c r="H30" i="4" s="1"/>
  <c r="G30" i="4" a="1"/>
  <c r="G30" i="4" s="1"/>
  <c r="F30" i="4" a="1"/>
  <c r="F30" i="4" s="1"/>
  <c r="H29" i="4" a="1"/>
  <c r="H29" i="4" s="1"/>
  <c r="G29" i="4" a="1"/>
  <c r="G29" i="4" s="1"/>
  <c r="F29" i="4" a="1"/>
  <c r="F29" i="4" s="1"/>
  <c r="H28" i="4" a="1"/>
  <c r="H28" i="4" s="1"/>
  <c r="G28" i="4" a="1"/>
  <c r="G28" i="4" s="1"/>
  <c r="F28" i="4" a="1"/>
  <c r="F28" i="4" s="1"/>
  <c r="H27" i="4" a="1"/>
  <c r="H27" i="4" s="1"/>
  <c r="G27" i="4" a="1"/>
  <c r="G27" i="4" s="1"/>
  <c r="F27" i="4" a="1"/>
  <c r="F27" i="4" s="1"/>
  <c r="H26" i="4" a="1"/>
  <c r="H26" i="4" s="1"/>
  <c r="G26" i="4" a="1"/>
  <c r="G26" i="4" s="1"/>
  <c r="F26" i="4" a="1"/>
  <c r="F26" i="4" s="1"/>
  <c r="H25" i="4" a="1"/>
  <c r="H25" i="4" s="1"/>
  <c r="G25" i="4" a="1"/>
  <c r="G25" i="4" s="1"/>
  <c r="F25" i="4" a="1"/>
  <c r="F25" i="4" s="1"/>
  <c r="H24" i="4" a="1"/>
  <c r="H24" i="4" s="1"/>
  <c r="G24" i="4" a="1"/>
  <c r="G24" i="4" s="1"/>
  <c r="F24" i="4" a="1"/>
  <c r="F24" i="4" s="1"/>
  <c r="H23" i="4" a="1"/>
  <c r="H23" i="4" s="1"/>
  <c r="G23" i="4" a="1"/>
  <c r="G23" i="4" s="1"/>
  <c r="F23" i="4" a="1"/>
  <c r="F23" i="4" s="1"/>
  <c r="H22" i="4" a="1"/>
  <c r="H22" i="4" s="1"/>
  <c r="G22" i="4" a="1"/>
  <c r="G22" i="4" s="1"/>
  <c r="F22" i="4" a="1"/>
  <c r="F22" i="4" s="1"/>
  <c r="H21" i="4" a="1"/>
  <c r="H21" i="4" s="1"/>
  <c r="G21" i="4" a="1"/>
  <c r="G21" i="4" s="1"/>
  <c r="F21" i="4" a="1"/>
  <c r="F21" i="4" s="1"/>
  <c r="H20" i="4" a="1"/>
  <c r="H20" i="4" s="1"/>
  <c r="G20" i="4" a="1"/>
  <c r="G20" i="4" s="1"/>
  <c r="F20" i="4" a="1"/>
  <c r="F20" i="4" s="1"/>
  <c r="H19" i="4" a="1"/>
  <c r="H19" i="4" s="1"/>
  <c r="G19" i="4" a="1"/>
  <c r="G19" i="4" s="1"/>
  <c r="F19" i="4" a="1"/>
  <c r="F19" i="4" s="1"/>
  <c r="H18" i="4" a="1"/>
  <c r="H18" i="4" s="1"/>
  <c r="G18" i="4" a="1"/>
  <c r="G18" i="4" s="1"/>
  <c r="F18" i="4" a="1"/>
  <c r="F18" i="4" s="1"/>
  <c r="H17" i="4" a="1"/>
  <c r="H17" i="4" s="1"/>
  <c r="G17" i="4" a="1"/>
  <c r="G17" i="4" s="1"/>
  <c r="F17" i="4" a="1"/>
  <c r="F17" i="4" s="1"/>
  <c r="H16" i="4" a="1"/>
  <c r="H16" i="4" s="1"/>
  <c r="G16" i="4" a="1"/>
  <c r="G16" i="4" s="1"/>
  <c r="F16" i="4" a="1"/>
  <c r="F16" i="4" s="1"/>
  <c r="H15" i="4" a="1"/>
  <c r="H15" i="4" s="1"/>
  <c r="G15" i="4" a="1"/>
  <c r="G15" i="4" s="1"/>
  <c r="F15" i="4" a="1"/>
  <c r="F15" i="4" s="1"/>
  <c r="H14" i="4" a="1"/>
  <c r="H14" i="4" s="1"/>
  <c r="G14" i="4" a="1"/>
  <c r="G14" i="4" s="1"/>
  <c r="F14" i="4" a="1"/>
  <c r="F14" i="4" s="1"/>
  <c r="H13" i="4" a="1"/>
  <c r="H13" i="4" s="1"/>
  <c r="G13" i="4" a="1"/>
  <c r="G13" i="4" s="1"/>
  <c r="F13" i="4" a="1"/>
  <c r="F13" i="4" s="1"/>
  <c r="H12" i="4" a="1"/>
  <c r="H12" i="4" s="1"/>
  <c r="G12" i="4" a="1"/>
  <c r="G12" i="4" s="1"/>
  <c r="F12" i="4" a="1"/>
  <c r="F12" i="4" s="1"/>
  <c r="H11" i="4" a="1"/>
  <c r="H11" i="4" s="1"/>
  <c r="G11" i="4" a="1"/>
  <c r="G11" i="4" s="1"/>
  <c r="F11" i="4" a="1"/>
  <c r="F11" i="4" s="1"/>
  <c r="H10" i="4" a="1"/>
  <c r="H10" i="4" s="1"/>
  <c r="G10" i="4" a="1"/>
  <c r="G10" i="4" s="1"/>
  <c r="F10" i="4" a="1"/>
  <c r="F10" i="4" s="1"/>
  <c r="H9" i="4" a="1"/>
  <c r="H9" i="4" s="1"/>
  <c r="G9" i="4" a="1"/>
  <c r="G9" i="4" s="1"/>
  <c r="F9" i="4" a="1"/>
  <c r="F9" i="4" s="1"/>
  <c r="H8" i="4" a="1"/>
  <c r="H8" i="4" s="1"/>
  <c r="G8" i="4" a="1"/>
  <c r="G8" i="4" s="1"/>
  <c r="F8" i="4" a="1"/>
  <c r="F8" i="4" s="1"/>
  <c r="H7" i="4" a="1"/>
  <c r="H7" i="4" s="1"/>
  <c r="G7" i="4" a="1"/>
  <c r="G7" i="4" s="1"/>
  <c r="F7" i="4" a="1"/>
  <c r="F7" i="4" s="1"/>
  <c r="H6" i="4" a="1"/>
  <c r="H6" i="4" s="1"/>
  <c r="G6" i="4" a="1"/>
  <c r="G6" i="4" s="1"/>
  <c r="F6" i="4" a="1"/>
  <c r="F6" i="4" s="1"/>
  <c r="H45" i="3" a="1"/>
  <c r="H45" i="3" s="1"/>
  <c r="G45" i="3" a="1"/>
  <c r="G45" i="3" s="1"/>
  <c r="F45" i="3" a="1"/>
  <c r="F45" i="3" s="1"/>
  <c r="H44" i="3" a="1"/>
  <c r="H44" i="3" s="1"/>
  <c r="G44" i="3" a="1"/>
  <c r="G44" i="3" s="1"/>
  <c r="F44" i="3" a="1"/>
  <c r="F44" i="3" s="1"/>
  <c r="H43" i="3" a="1"/>
  <c r="H43" i="3" s="1"/>
  <c r="G43" i="3" a="1"/>
  <c r="G43" i="3" s="1"/>
  <c r="F43" i="3" a="1"/>
  <c r="F43" i="3" s="1"/>
  <c r="H42" i="3" a="1"/>
  <c r="H42" i="3" s="1"/>
  <c r="G42" i="3" a="1"/>
  <c r="G42" i="3" s="1"/>
  <c r="F42" i="3" a="1"/>
  <c r="F42" i="3" s="1"/>
  <c r="H41" i="3" a="1"/>
  <c r="H41" i="3" s="1"/>
  <c r="G41" i="3" a="1"/>
  <c r="G41" i="3" s="1"/>
  <c r="F41" i="3" a="1"/>
  <c r="F41" i="3" s="1"/>
  <c r="H40" i="3" a="1"/>
  <c r="H40" i="3" s="1"/>
  <c r="G40" i="3" a="1"/>
  <c r="G40" i="3" s="1"/>
  <c r="F40" i="3" a="1"/>
  <c r="F40" i="3" s="1"/>
  <c r="H39" i="3" a="1"/>
  <c r="H39" i="3" s="1"/>
  <c r="G39" i="3" a="1"/>
  <c r="G39" i="3" s="1"/>
  <c r="F39" i="3" a="1"/>
  <c r="F39" i="3" s="1"/>
  <c r="H38" i="3" a="1"/>
  <c r="H38" i="3" s="1"/>
  <c r="G38" i="3" a="1"/>
  <c r="G38" i="3" s="1"/>
  <c r="F38" i="3" a="1"/>
  <c r="F38" i="3" s="1"/>
  <c r="H37" i="3" a="1"/>
  <c r="H37" i="3" s="1"/>
  <c r="G37" i="3" a="1"/>
  <c r="G37" i="3" s="1"/>
  <c r="F37" i="3" a="1"/>
  <c r="F37" i="3" s="1"/>
  <c r="H36" i="3" a="1"/>
  <c r="H36" i="3" s="1"/>
  <c r="G36" i="3" a="1"/>
  <c r="G36" i="3" s="1"/>
  <c r="F36" i="3" a="1"/>
  <c r="F36" i="3" s="1"/>
  <c r="H35" i="3" a="1"/>
  <c r="H35" i="3" s="1"/>
  <c r="G35" i="3" a="1"/>
  <c r="G35" i="3" s="1"/>
  <c r="F35" i="3" a="1"/>
  <c r="F35" i="3" s="1"/>
  <c r="H34" i="3" a="1"/>
  <c r="H34" i="3" s="1"/>
  <c r="G34" i="3" a="1"/>
  <c r="G34" i="3" s="1"/>
  <c r="F34" i="3" a="1"/>
  <c r="F34" i="3" s="1"/>
  <c r="H33" i="3" a="1"/>
  <c r="H33" i="3" s="1"/>
  <c r="G33" i="3" a="1"/>
  <c r="G33" i="3" s="1"/>
  <c r="F33" i="3" a="1"/>
  <c r="F33" i="3" s="1"/>
  <c r="H32" i="3" a="1"/>
  <c r="H32" i="3" s="1"/>
  <c r="G32" i="3" a="1"/>
  <c r="G32" i="3" s="1"/>
  <c r="F32" i="3" a="1"/>
  <c r="F32" i="3" s="1"/>
  <c r="H31" i="3" a="1"/>
  <c r="H31" i="3" s="1"/>
  <c r="G31" i="3" a="1"/>
  <c r="G31" i="3" s="1"/>
  <c r="F31" i="3" a="1"/>
  <c r="F31" i="3" s="1"/>
  <c r="H30" i="3" a="1"/>
  <c r="H30" i="3" s="1"/>
  <c r="G30" i="3" a="1"/>
  <c r="G30" i="3" s="1"/>
  <c r="F30" i="3" a="1"/>
  <c r="F30" i="3" s="1"/>
  <c r="H29" i="3" a="1"/>
  <c r="H29" i="3" s="1"/>
  <c r="G29" i="3" a="1"/>
  <c r="G29" i="3" s="1"/>
  <c r="F29" i="3" a="1"/>
  <c r="F29" i="3" s="1"/>
  <c r="H28" i="3" a="1"/>
  <c r="H28" i="3" s="1"/>
  <c r="G28" i="3" a="1"/>
  <c r="G28" i="3" s="1"/>
  <c r="F28" i="3" a="1"/>
  <c r="F28" i="3" s="1"/>
  <c r="H27" i="3" a="1"/>
  <c r="H27" i="3" s="1"/>
  <c r="G27" i="3" a="1"/>
  <c r="G27" i="3" s="1"/>
  <c r="F27" i="3" a="1"/>
  <c r="F27" i="3" s="1"/>
  <c r="H26" i="3" a="1"/>
  <c r="H26" i="3" s="1"/>
  <c r="G26" i="3" a="1"/>
  <c r="G26" i="3" s="1"/>
  <c r="F26" i="3" a="1"/>
  <c r="F26" i="3" s="1"/>
  <c r="H25" i="3" a="1"/>
  <c r="H25" i="3" s="1"/>
  <c r="G25" i="3" a="1"/>
  <c r="G25" i="3" s="1"/>
  <c r="F25" i="3" a="1"/>
  <c r="F25" i="3" s="1"/>
  <c r="H24" i="3" a="1"/>
  <c r="H24" i="3" s="1"/>
  <c r="G24" i="3" a="1"/>
  <c r="G24" i="3" s="1"/>
  <c r="F24" i="3" a="1"/>
  <c r="F24" i="3" s="1"/>
  <c r="H23" i="3" a="1"/>
  <c r="H23" i="3" s="1"/>
  <c r="G23" i="3" a="1"/>
  <c r="G23" i="3" s="1"/>
  <c r="F23" i="3" a="1"/>
  <c r="F23" i="3" s="1"/>
  <c r="H22" i="3" a="1"/>
  <c r="H22" i="3" s="1"/>
  <c r="G22" i="3" a="1"/>
  <c r="G22" i="3" s="1"/>
  <c r="F22" i="3" a="1"/>
  <c r="F22" i="3" s="1"/>
  <c r="H21" i="3" a="1"/>
  <c r="H21" i="3" s="1"/>
  <c r="G21" i="3" a="1"/>
  <c r="G21" i="3" s="1"/>
  <c r="F21" i="3" a="1"/>
  <c r="F21" i="3" s="1"/>
  <c r="H20" i="3" a="1"/>
  <c r="H20" i="3" s="1"/>
  <c r="G20" i="3" a="1"/>
  <c r="G20" i="3" s="1"/>
  <c r="F20" i="3" a="1"/>
  <c r="F20" i="3" s="1"/>
  <c r="H19" i="3" a="1"/>
  <c r="H19" i="3" s="1"/>
  <c r="G19" i="3" a="1"/>
  <c r="G19" i="3" s="1"/>
  <c r="F19" i="3" a="1"/>
  <c r="F19" i="3" s="1"/>
  <c r="H18" i="3" a="1"/>
  <c r="H18" i="3" s="1"/>
  <c r="G18" i="3" a="1"/>
  <c r="G18" i="3" s="1"/>
  <c r="F18" i="3" a="1"/>
  <c r="F18" i="3" s="1"/>
  <c r="H17" i="3" a="1"/>
  <c r="H17" i="3" s="1"/>
  <c r="G17" i="3" a="1"/>
  <c r="G17" i="3" s="1"/>
  <c r="F17" i="3" a="1"/>
  <c r="F17" i="3" s="1"/>
  <c r="H16" i="3" a="1"/>
  <c r="H16" i="3" s="1"/>
  <c r="G16" i="3" a="1"/>
  <c r="G16" i="3" s="1"/>
  <c r="F16" i="3" a="1"/>
  <c r="F16" i="3" s="1"/>
  <c r="H15" i="3" a="1"/>
  <c r="H15" i="3" s="1"/>
  <c r="G15" i="3" a="1"/>
  <c r="G15" i="3" s="1"/>
  <c r="F15" i="3" a="1"/>
  <c r="F15" i="3" s="1"/>
  <c r="H14" i="3" a="1"/>
  <c r="H14" i="3" s="1"/>
  <c r="G14" i="3" a="1"/>
  <c r="G14" i="3" s="1"/>
  <c r="F14" i="3" a="1"/>
  <c r="F14" i="3" s="1"/>
  <c r="H13" i="3" a="1"/>
  <c r="H13" i="3" s="1"/>
  <c r="G13" i="3" a="1"/>
  <c r="G13" i="3" s="1"/>
  <c r="F13" i="3" a="1"/>
  <c r="F13" i="3" s="1"/>
  <c r="H12" i="3" a="1"/>
  <c r="H12" i="3" s="1"/>
  <c r="G12" i="3" a="1"/>
  <c r="G12" i="3" s="1"/>
  <c r="F12" i="3" a="1"/>
  <c r="F12" i="3" s="1"/>
  <c r="H11" i="3" a="1"/>
  <c r="H11" i="3" s="1"/>
  <c r="G11" i="3" a="1"/>
  <c r="G11" i="3" s="1"/>
  <c r="F11" i="3" a="1"/>
  <c r="F11" i="3" s="1"/>
  <c r="H10" i="3" a="1"/>
  <c r="H10" i="3" s="1"/>
  <c r="G10" i="3" a="1"/>
  <c r="G10" i="3" s="1"/>
  <c r="F10" i="3" a="1"/>
  <c r="F10" i="3" s="1"/>
  <c r="H9" i="3" a="1"/>
  <c r="H9" i="3" s="1"/>
  <c r="G9" i="3" a="1"/>
  <c r="G9" i="3" s="1"/>
  <c r="F9" i="3" a="1"/>
  <c r="F9" i="3" s="1"/>
  <c r="H8" i="3" a="1"/>
  <c r="H8" i="3" s="1"/>
  <c r="G8" i="3" a="1"/>
  <c r="G8" i="3" s="1"/>
  <c r="F8" i="3" a="1"/>
  <c r="F8" i="3" s="1"/>
  <c r="H7" i="3" a="1"/>
  <c r="H7" i="3" s="1"/>
  <c r="G7" i="3" a="1"/>
  <c r="G7" i="3" s="1"/>
  <c r="F7" i="3" a="1"/>
  <c r="F7" i="3" s="1"/>
  <c r="H6" i="3" a="1"/>
  <c r="H6" i="3" s="1"/>
  <c r="G6" i="3" a="1"/>
  <c r="G6" i="3" s="1"/>
  <c r="F6" i="3" a="1"/>
  <c r="F6" i="3" s="1"/>
  <c r="F9" i="1" a="1"/>
  <c r="F9" i="1" s="1"/>
  <c r="G9" i="1" a="1"/>
  <c r="G9" i="1" s="1"/>
  <c r="H9" i="1" a="1"/>
  <c r="H9" i="1" s="1"/>
  <c r="F10" i="1" a="1"/>
  <c r="F10" i="1" s="1"/>
  <c r="G10" i="1" a="1"/>
  <c r="G10" i="1" s="1"/>
  <c r="H10" i="1" a="1"/>
  <c r="H10" i="1" s="1"/>
  <c r="F11" i="1" a="1"/>
  <c r="F11" i="1" s="1"/>
  <c r="G11" i="1" a="1"/>
  <c r="G11" i="1" s="1"/>
  <c r="H11" i="1" a="1"/>
  <c r="H11" i="1" s="1"/>
  <c r="F12" i="1" a="1"/>
  <c r="F12" i="1" s="1"/>
  <c r="G12" i="1" a="1"/>
  <c r="G12" i="1" s="1"/>
  <c r="H12" i="1" a="1"/>
  <c r="H12" i="1" s="1"/>
  <c r="F13" i="1" a="1"/>
  <c r="F13" i="1" s="1"/>
  <c r="G13" i="1" a="1"/>
  <c r="G13" i="1" s="1"/>
  <c r="H13" i="1" a="1"/>
  <c r="H13" i="1" s="1"/>
  <c r="F14" i="1" a="1"/>
  <c r="F14" i="1" s="1"/>
  <c r="G14" i="1" a="1"/>
  <c r="G14" i="1" s="1"/>
  <c r="H14" i="1" a="1"/>
  <c r="H14" i="1" s="1"/>
  <c r="F15" i="1" a="1"/>
  <c r="F15" i="1" s="1"/>
  <c r="G15" i="1" a="1"/>
  <c r="G15" i="1" s="1"/>
  <c r="H15" i="1" a="1"/>
  <c r="H15" i="1" s="1"/>
  <c r="F16" i="1" a="1"/>
  <c r="F16" i="1" s="1"/>
  <c r="G16" i="1" a="1"/>
  <c r="G16" i="1" s="1"/>
  <c r="H16" i="1" a="1"/>
  <c r="H16" i="1" s="1"/>
  <c r="F17" i="1" a="1"/>
  <c r="F17" i="1" s="1"/>
  <c r="G17" i="1" a="1"/>
  <c r="G17" i="1" s="1"/>
  <c r="H17" i="1" a="1"/>
  <c r="H17" i="1" s="1"/>
  <c r="F18" i="1" a="1"/>
  <c r="F18" i="1" s="1"/>
  <c r="G18" i="1" a="1"/>
  <c r="G18" i="1" s="1"/>
  <c r="H18" i="1" a="1"/>
  <c r="H18" i="1" s="1"/>
  <c r="F19" i="1" a="1"/>
  <c r="F19" i="1" s="1"/>
  <c r="G19" i="1" a="1"/>
  <c r="G19" i="1" s="1"/>
  <c r="H19" i="1" a="1"/>
  <c r="H19" i="1" s="1"/>
  <c r="F20" i="1" a="1"/>
  <c r="F20" i="1" s="1"/>
  <c r="G20" i="1" a="1"/>
  <c r="G20" i="1" s="1"/>
  <c r="H20" i="1" a="1"/>
  <c r="H20" i="1" s="1"/>
  <c r="F21" i="1" a="1"/>
  <c r="F21" i="1" s="1"/>
  <c r="G21" i="1" a="1"/>
  <c r="G21" i="1" s="1"/>
  <c r="H21" i="1" a="1"/>
  <c r="H21" i="1" s="1"/>
  <c r="F22" i="1" a="1"/>
  <c r="F22" i="1" s="1"/>
  <c r="G22" i="1" a="1"/>
  <c r="G22" i="1" s="1"/>
  <c r="H22" i="1" a="1"/>
  <c r="H22" i="1" s="1"/>
  <c r="F23" i="1" a="1"/>
  <c r="F23" i="1" s="1"/>
  <c r="G23" i="1" a="1"/>
  <c r="G23" i="1" s="1"/>
  <c r="H23" i="1" a="1"/>
  <c r="H23" i="1" s="1"/>
  <c r="F24" i="1" a="1"/>
  <c r="F24" i="1" s="1"/>
  <c r="G24" i="1" a="1"/>
  <c r="G24" i="1" s="1"/>
  <c r="H24" i="1" a="1"/>
  <c r="H24" i="1" s="1"/>
  <c r="F25" i="1" a="1"/>
  <c r="F25" i="1" s="1"/>
  <c r="G25" i="1" a="1"/>
  <c r="G25" i="1" s="1"/>
  <c r="H25" i="1" a="1"/>
  <c r="H25" i="1" s="1"/>
  <c r="F26" i="1" a="1"/>
  <c r="F26" i="1" s="1"/>
  <c r="G26" i="1" a="1"/>
  <c r="G26" i="1" s="1"/>
  <c r="H26" i="1" a="1"/>
  <c r="H26" i="1" s="1"/>
  <c r="F27" i="1" a="1"/>
  <c r="F27" i="1" s="1"/>
  <c r="G27" i="1" a="1"/>
  <c r="G27" i="1" s="1"/>
  <c r="H27" i="1" a="1"/>
  <c r="H27" i="1" s="1"/>
  <c r="F28" i="1" a="1"/>
  <c r="F28" i="1" s="1"/>
  <c r="G28" i="1" a="1"/>
  <c r="G28" i="1" s="1"/>
  <c r="H28" i="1" a="1"/>
  <c r="H28" i="1" s="1"/>
  <c r="F29" i="1" a="1"/>
  <c r="F29" i="1" s="1"/>
  <c r="G29" i="1" a="1"/>
  <c r="G29" i="1" s="1"/>
  <c r="H29" i="1" a="1"/>
  <c r="H29" i="1" s="1"/>
  <c r="F30" i="1" a="1"/>
  <c r="F30" i="1" s="1"/>
  <c r="G30" i="1" a="1"/>
  <c r="G30" i="1" s="1"/>
  <c r="H30" i="1" a="1"/>
  <c r="H30" i="1" s="1"/>
  <c r="F31" i="1" a="1"/>
  <c r="F31" i="1" s="1"/>
  <c r="G31" i="1" a="1"/>
  <c r="G31" i="1" s="1"/>
  <c r="H31" i="1" a="1"/>
  <c r="H31" i="1" s="1"/>
  <c r="F32" i="1" a="1"/>
  <c r="F32" i="1" s="1"/>
  <c r="G32" i="1" a="1"/>
  <c r="G32" i="1" s="1"/>
  <c r="H32" i="1" a="1"/>
  <c r="H32" i="1" s="1"/>
  <c r="F33" i="1" a="1"/>
  <c r="F33" i="1" s="1"/>
  <c r="G33" i="1" a="1"/>
  <c r="G33" i="1" s="1"/>
  <c r="H33" i="1" a="1"/>
  <c r="H33" i="1" s="1"/>
  <c r="F34" i="1" a="1"/>
  <c r="F34" i="1" s="1"/>
  <c r="G34" i="1" a="1"/>
  <c r="G34" i="1" s="1"/>
  <c r="H34" i="1" a="1"/>
  <c r="H34" i="1" s="1"/>
  <c r="F35" i="1" a="1"/>
  <c r="F35" i="1" s="1"/>
  <c r="G35" i="1" a="1"/>
  <c r="G35" i="1" s="1"/>
  <c r="H35" i="1" a="1"/>
  <c r="H35" i="1" s="1"/>
  <c r="F36" i="1" a="1"/>
  <c r="F36" i="1" s="1"/>
  <c r="G36" i="1" a="1"/>
  <c r="G36" i="1" s="1"/>
  <c r="H36" i="1" a="1"/>
  <c r="H36" i="1" s="1"/>
  <c r="F37" i="1" a="1"/>
  <c r="F37" i="1" s="1"/>
  <c r="G37" i="1" a="1"/>
  <c r="G37" i="1" s="1"/>
  <c r="H37" i="1" a="1"/>
  <c r="H37" i="1" s="1"/>
  <c r="F38" i="1" a="1"/>
  <c r="F38" i="1" s="1"/>
  <c r="G38" i="1" a="1"/>
  <c r="G38" i="1" s="1"/>
  <c r="H38" i="1" a="1"/>
  <c r="H38" i="1" s="1"/>
  <c r="F39" i="1" a="1"/>
  <c r="F39" i="1" s="1"/>
  <c r="G39" i="1" a="1"/>
  <c r="G39" i="1" s="1"/>
  <c r="H39" i="1" a="1"/>
  <c r="H39" i="1" s="1"/>
  <c r="F40" i="1" a="1"/>
  <c r="F40" i="1" s="1"/>
  <c r="G40" i="1" a="1"/>
  <c r="G40" i="1" s="1"/>
  <c r="H40" i="1" a="1"/>
  <c r="H40" i="1" s="1"/>
  <c r="F41" i="1" a="1"/>
  <c r="F41" i="1" s="1"/>
  <c r="G41" i="1" a="1"/>
  <c r="G41" i="1" s="1"/>
  <c r="H41" i="1" a="1"/>
  <c r="H41" i="1" s="1"/>
  <c r="F42" i="1" a="1"/>
  <c r="F42" i="1" s="1"/>
  <c r="G42" i="1" a="1"/>
  <c r="G42" i="1" s="1"/>
  <c r="H42" i="1" a="1"/>
  <c r="H42" i="1" s="1"/>
  <c r="F43" i="1" a="1"/>
  <c r="F43" i="1" s="1"/>
  <c r="G43" i="1" a="1"/>
  <c r="G43" i="1" s="1"/>
  <c r="H43" i="1" a="1"/>
  <c r="H43" i="1" s="1"/>
  <c r="F44" i="1" a="1"/>
  <c r="F44" i="1" s="1"/>
  <c r="G44" i="1" a="1"/>
  <c r="G44" i="1" s="1"/>
  <c r="H44" i="1" a="1"/>
  <c r="H44" i="1" s="1"/>
  <c r="F45" i="1" a="1"/>
  <c r="F45" i="1" s="1"/>
  <c r="G45" i="1" a="1"/>
  <c r="G45" i="1" s="1"/>
  <c r="H45" i="1" a="1"/>
  <c r="H45" i="1" s="1"/>
  <c r="G7" i="1" a="1"/>
  <c r="G7" i="1" s="1"/>
  <c r="G8" i="1" a="1"/>
  <c r="G8" i="1" s="1"/>
  <c r="G6" i="1" a="1"/>
  <c r="G6" i="1" s="1"/>
  <c r="F7" i="1" a="1"/>
  <c r="F7" i="1" s="1"/>
  <c r="H7" i="1" a="1"/>
  <c r="H7" i="1" s="1"/>
  <c r="F8" i="1" a="1"/>
  <c r="F8" i="1" s="1"/>
  <c r="H8" i="1" a="1"/>
  <c r="H8" i="1" s="1"/>
  <c r="H6" i="1" a="1"/>
  <c r="H6" i="1" s="1"/>
  <c r="F6" i="1" a="1"/>
  <c r="F6" i="1" s="1"/>
  <c r="G47" i="7" l="1"/>
  <c r="C21" i="8" s="1"/>
  <c r="G47" i="6"/>
  <c r="C20" i="8" s="1"/>
  <c r="G47" i="5"/>
  <c r="C19" i="8" s="1"/>
  <c r="H47" i="4"/>
  <c r="C18" i="8" s="1"/>
  <c r="H47" i="3"/>
  <c r="C17" i="8" s="1"/>
  <c r="H47" i="1"/>
  <c r="C16" i="8" s="1"/>
  <c r="C23" i="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C73C98B-DA28-486D-A9FF-5260CF96FAA5}" keepAlive="1" name="Abfrage - Kategorien" description="Verbindung mit der Abfrage 'Kategorien' in der Arbeitsmappe." type="5" refreshedVersion="8" background="1" saveData="1">
    <dbPr connection="Provider=Microsoft.Mashup.OleDb.1;Data Source=$Workbook$;Location=Kategorien;Extended Properties=&quot;&quot;" command="SELECT * FROM [Kategorien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<sst xmlns="http://schemas.openxmlformats.org/spreadsheetml/2006/main" count="1872" uniqueCount="627">
  <si>
    <t>KATEGORIE</t>
  </si>
  <si>
    <t>TEAM</t>
  </si>
  <si>
    <t>GESCHLECHT</t>
  </si>
  <si>
    <t>VON</t>
  </si>
  <si>
    <t>ZU ALT</t>
  </si>
  <si>
    <t>NENNGELD EUR</t>
  </si>
  <si>
    <t>001 PF 001 CH M -18 kg BEG</t>
  </si>
  <si>
    <t/>
  </si>
  <si>
    <t>m</t>
  </si>
  <si>
    <t>-</t>
  </si>
  <si>
    <t>001 PF 002 CH M -21 KG BEG</t>
  </si>
  <si>
    <t>001 PF 003 CH M -24 KG Beg</t>
  </si>
  <si>
    <t>001 PF 004 CH M -27 KG BEG</t>
  </si>
  <si>
    <t>001 PF 005 CH M -30 kg BEG</t>
  </si>
  <si>
    <t>001 PF 006 CH M -33 kg BEG</t>
  </si>
  <si>
    <t>001 PF 007 CH M -36 KG Beg</t>
  </si>
  <si>
    <t>001 PF 008 CH M +36 KG Beg</t>
  </si>
  <si>
    <t>001 PF 010 CH F -18 kg BEG</t>
  </si>
  <si>
    <t>f</t>
  </si>
  <si>
    <t>001 PF 011 CH F -21 kg BEG</t>
  </si>
  <si>
    <t>001 PF 012 CH F -24 kg BEG</t>
  </si>
  <si>
    <t>001 PF 013 CH F -27 kg BEG</t>
  </si>
  <si>
    <t>001 PF 014 CH F -30 kg BEG</t>
  </si>
  <si>
    <t>001 PF 015 CH F -33 kg BEG</t>
  </si>
  <si>
    <t>001 PF 016 CH F -36 kg BEG</t>
  </si>
  <si>
    <t>001 PF 017 CH F +36 kg BEG</t>
  </si>
  <si>
    <t>001 PF 019 YC M -28 kg BEG</t>
  </si>
  <si>
    <t>001 PF 020 YC M -32 kg BEG</t>
  </si>
  <si>
    <t>001 PF 021 YC M -37 kg BEG</t>
  </si>
  <si>
    <t>001 PF 022 YC M -42 kg BEG</t>
  </si>
  <si>
    <t>001 PF 023 YC M -47 kg BEG</t>
  </si>
  <si>
    <t>001 PF 024 YC M +47 kg BEG</t>
  </si>
  <si>
    <t>001 PF 026 YC F -28 kg BEG</t>
  </si>
  <si>
    <t>001 PF 027 YC F -32 kg BEG</t>
  </si>
  <si>
    <t>001 PF 028 YC F -37 kg BEG</t>
  </si>
  <si>
    <t>001 PF 029 YC F -42 kg BEG</t>
  </si>
  <si>
    <t>001 PF 030 YC F -47 kg BEG</t>
  </si>
  <si>
    <t>001 PF 031 YC F +47 kg BEG</t>
  </si>
  <si>
    <t>001 PF 033 OC M -32 kg BEG</t>
  </si>
  <si>
    <t>001 PF 034 OC M -37 kg BEG</t>
  </si>
  <si>
    <t>001 PF 035 OC M -42 kg BEG</t>
  </si>
  <si>
    <t>001 PF 036 OC M -47 kg BEG</t>
  </si>
  <si>
    <t>001 PF 037 OC M -52 kg BEG</t>
  </si>
  <si>
    <t>001 PF 038 OC M -57 kg BEG</t>
  </si>
  <si>
    <t>001 PF 039 OC M -63 kg BEG</t>
  </si>
  <si>
    <t>001 PF 040 OC M -69 kg BEG</t>
  </si>
  <si>
    <t>001 PF 041 OC M +69 kg BEG</t>
  </si>
  <si>
    <t>001 PF 043 OC F -32 kg BEG</t>
  </si>
  <si>
    <t>001 PF 044 OC F -37 kg BEG</t>
  </si>
  <si>
    <t>001 PF 045 OC F -42 kg BEG</t>
  </si>
  <si>
    <t>001 PF 046 OC F -46 kg BEG</t>
  </si>
  <si>
    <t>001 PF 047 OC F -50 kg BEG</t>
  </si>
  <si>
    <t>001 PF 048 OC F -55 kg BEG</t>
  </si>
  <si>
    <t>001 PF 049 OC F -60 kg BEG</t>
  </si>
  <si>
    <t>001 PF 050 OC F -65 kg BEG</t>
  </si>
  <si>
    <t>001 PF 051 OC F +65 kg BEG</t>
  </si>
  <si>
    <t>001 PF 053 J M -57 kg BEG</t>
  </si>
  <si>
    <t>001 PF 054 J M -63 kg BEG</t>
  </si>
  <si>
    <t>001 PF 055 J M -69 kg BEG</t>
  </si>
  <si>
    <t>001 PF 056 J M -74 kg BEG</t>
  </si>
  <si>
    <t>001 PF 057 J M -79 kg BEG</t>
  </si>
  <si>
    <t>001 PF 058 J M -84 kg BEG</t>
  </si>
  <si>
    <t>001 PF 059 J M -89 kg BEG</t>
  </si>
  <si>
    <t>001 PF 060 J M -94 kg BEG</t>
  </si>
  <si>
    <t>001 PF 061 J M +94 kg BEG</t>
  </si>
  <si>
    <t>001 PF 063 J F -50 kg BEG</t>
  </si>
  <si>
    <t>001 PF 064 J F -55 kg BEG</t>
  </si>
  <si>
    <t>001 PF 065 J F -60 kg BEG</t>
  </si>
  <si>
    <t>001 PF 066 J F -65 kg BEG</t>
  </si>
  <si>
    <t>001 PF 067 J F -70 kg BEG</t>
  </si>
  <si>
    <t>001 PF 068 J F +70 kg BEG</t>
  </si>
  <si>
    <t>001 PF 070 S M -57 kg BEG</t>
  </si>
  <si>
    <t>001 PF 071 S M -63 kg BEG</t>
  </si>
  <si>
    <t>001 PF 072 S M -69 kg BEG</t>
  </si>
  <si>
    <t>001 PF 073 S M -74 kg BEG</t>
  </si>
  <si>
    <t>001 PF 074 S M -79 kg BEG</t>
  </si>
  <si>
    <t>001 PF 075 S M -84 kg BEG</t>
  </si>
  <si>
    <t>001 PF 076 S M -89 kg BEG</t>
  </si>
  <si>
    <t>001 PF 077 S M -94 kg BEG</t>
  </si>
  <si>
    <t>001 PF 078 S M +94 kg BEG</t>
  </si>
  <si>
    <t>001 PF 080 S F -50 kg BEG</t>
  </si>
  <si>
    <t>001 PF 081 S F -55 kg BEG</t>
  </si>
  <si>
    <t>001 PF 082 S F -60 kg BEG</t>
  </si>
  <si>
    <t>001 PF 083 S F -65 kg BEG</t>
  </si>
  <si>
    <t>001 PF 084 S F -70 kg BEG</t>
  </si>
  <si>
    <t>001 PF 085 S F +70 kg BEG</t>
  </si>
  <si>
    <t>002 LC 019 YC M -28 kg BEG</t>
  </si>
  <si>
    <t>002 LC 020 YC M -32 kg BEG</t>
  </si>
  <si>
    <t>002 LC 021 YC M -37 kg BEG</t>
  </si>
  <si>
    <t>002 LC 022 YC M -42 kg BEG</t>
  </si>
  <si>
    <t>002 LC 023 YC M -47 kg BEG</t>
  </si>
  <si>
    <t>002 LC 024 YC M +47 kg BEG</t>
  </si>
  <si>
    <t>002 LC 026 YC F -28 kg BEG</t>
  </si>
  <si>
    <t>002 LC 027 YC F -32 kg BEG</t>
  </si>
  <si>
    <t>002 LC 028 YC F -37 kg BEG</t>
  </si>
  <si>
    <t>002 LC 029 YC F -42 kg BEG</t>
  </si>
  <si>
    <t>002 LC 030 YC F -47 kg BEG</t>
  </si>
  <si>
    <t>002 LC 031 YC F +47 kg BEG</t>
  </si>
  <si>
    <t>002 LC 095 OC M -32 kg BEG</t>
  </si>
  <si>
    <t>002 LC 096 OC M -37 kg BEG</t>
  </si>
  <si>
    <t>002 LC 097 OC M -42 kg BEG</t>
  </si>
  <si>
    <t>002 LC 098 OC M -47 kg BEG</t>
  </si>
  <si>
    <t>002 LC 099 OC M -52 kg BEG</t>
  </si>
  <si>
    <t>002 LC 100 OC M -57 kg BEG</t>
  </si>
  <si>
    <t>002 LC 101 OC M -63 kg BEG</t>
  </si>
  <si>
    <t>002 LC 102 OC M -69 kg BEG</t>
  </si>
  <si>
    <t>002 LC 103 OC M +69 kg BEG</t>
  </si>
  <si>
    <t>002 LC 104 OC F -32 kg BEG</t>
  </si>
  <si>
    <t>002 LC 105 OC F -37 kg BEG</t>
  </si>
  <si>
    <t>002 LC 106 OC F -42 kg BEG</t>
  </si>
  <si>
    <t>002 LC 107 OC F -46 kg BEG</t>
  </si>
  <si>
    <t>002 LC 108 OC F -50 kg BEG</t>
  </si>
  <si>
    <t>002 LC 109 OC F -55 kg BEG</t>
  </si>
  <si>
    <t>002 LC 110 OC F -60 kg BEG</t>
  </si>
  <si>
    <t>002 LC 111 OC F -65 kg BEG</t>
  </si>
  <si>
    <t>002 LC 112 OC F +65 kg BEG</t>
  </si>
  <si>
    <t>002 LC 113 J M -57 kg BEG</t>
  </si>
  <si>
    <t>002 LC 114 J M -63 kg BEG</t>
  </si>
  <si>
    <t>002 LC 115 J M -69 kg BEG</t>
  </si>
  <si>
    <t>002 LC 116 J M -74 kg BEG</t>
  </si>
  <si>
    <t>002 LC 117 J M -79 kg BEG</t>
  </si>
  <si>
    <t>002 LC 118 J M -84 kg BEG</t>
  </si>
  <si>
    <t>002 LC 119 J M -89 kg BEG</t>
  </si>
  <si>
    <t>002 LC 120 J M -94 kg BEG</t>
  </si>
  <si>
    <t>002 LC 121 J M +94 kg BEG</t>
  </si>
  <si>
    <t>002 LC 122 J F -50 kg BEG</t>
  </si>
  <si>
    <t>002 LC 123 J F -55 kg BEG</t>
  </si>
  <si>
    <t>002 LC 124 J F -60 kg BEG</t>
  </si>
  <si>
    <t>002 LC 125 J F -65 kg BEG</t>
  </si>
  <si>
    <t>002 LC 126 J F -70 kg BEG</t>
  </si>
  <si>
    <t>002 LC 127 J F +70 kg BEG</t>
  </si>
  <si>
    <t>002 LC 128 S M -57 kg BEG</t>
  </si>
  <si>
    <t>002 LC 129 S M -63 kg BEG</t>
  </si>
  <si>
    <t>002 LC 130 S M -69 kg BEG</t>
  </si>
  <si>
    <t>002 LC 131 S M -74 kg BEG</t>
  </si>
  <si>
    <t>002 LC 132 S M -79 kg BEG</t>
  </si>
  <si>
    <t>002 LC 133 S M -84 kg BEG</t>
  </si>
  <si>
    <t>002 LC 134 S M -89 kg BEG</t>
  </si>
  <si>
    <t>002 LC 135 S M -94 kg BEG</t>
  </si>
  <si>
    <t>002 LC 136 S M +94 kg BEG</t>
  </si>
  <si>
    <t>002 LC 137 S F -50 kg BEG</t>
  </si>
  <si>
    <t>002 LC 138 S F -55 kg BEG</t>
  </si>
  <si>
    <t>002 LC 139 S F -60 kg BEG</t>
  </si>
  <si>
    <t>002 LC 140 S F -65 kg BEG</t>
  </si>
  <si>
    <t>002 LC 141 S F -70 kg BEG</t>
  </si>
  <si>
    <t>002 LC 142 S F +70 kg BEG</t>
  </si>
  <si>
    <t>003 KL 151 OC M -32 kg BEG</t>
  </si>
  <si>
    <t>003 KL 152 OC M -37 kg BEG</t>
  </si>
  <si>
    <t>003 KL 153 OC M -42 kg BEG</t>
  </si>
  <si>
    <t>003 KL 154 OC M -47 kg BEG</t>
  </si>
  <si>
    <t>003 KL 155 OC M -52 kg BEG</t>
  </si>
  <si>
    <t>003 KL 156 OC M -57 kg BEG</t>
  </si>
  <si>
    <t>003 KL 157 OC M -63 kg BEG</t>
  </si>
  <si>
    <t>003 KL 158 OC M -69 kg BEG</t>
  </si>
  <si>
    <t>003 KL 159 OC M +69 kg BEG</t>
  </si>
  <si>
    <t>003 KL 160 OC F -32 KG BEG</t>
  </si>
  <si>
    <t>003 KL 161 OC F -37 kg BEG</t>
  </si>
  <si>
    <t>003 KL 162 OC F -42 kg BEG</t>
  </si>
  <si>
    <t>003 KL 163 OC F -46 kg BEG</t>
  </si>
  <si>
    <t>003 KL 164 OC F -50 kg BEG</t>
  </si>
  <si>
    <t>003 KL 165 OC F -55 kg BEG</t>
  </si>
  <si>
    <t>003 KL 166 OC F -60 kg BEG</t>
  </si>
  <si>
    <t>003 KL 167 OC F -65 kg BEG</t>
  </si>
  <si>
    <t>003 KL 168 OC F +65 kg BEG</t>
  </si>
  <si>
    <t>003 KL 169 J M -57 kg BEG</t>
  </si>
  <si>
    <t>003 KL 170 J M -63 kg BEG</t>
  </si>
  <si>
    <t>003 KL 171 J M -69 kg BEG</t>
  </si>
  <si>
    <t>003 KL 172 J M -74 kg BEG</t>
  </si>
  <si>
    <t>003 KL 173 J M -79 kg BEG</t>
  </si>
  <si>
    <t>003 KL 174 J M -84 kg BEG</t>
  </si>
  <si>
    <t>003 KL 175 J M -89 kg BEG</t>
  </si>
  <si>
    <t>003 KL 176 J M -94 kg BEG</t>
  </si>
  <si>
    <t>003 KL 177 J M +94 kg BEG</t>
  </si>
  <si>
    <t>003 KL 178 J F -50 kg BEG</t>
  </si>
  <si>
    <t>003 KL 179 J F -55 kg BEG</t>
  </si>
  <si>
    <t>003 KL 180 J F -60 kg BEG</t>
  </si>
  <si>
    <t>003 KL 181 J F -65 kg BEG</t>
  </si>
  <si>
    <t>003 KL 182 J F -70 kg BEG</t>
  </si>
  <si>
    <t>003 KL 183 J F +70 kg BEG</t>
  </si>
  <si>
    <t>003 KL 184 S M -57 kg BEG</t>
  </si>
  <si>
    <t>003 KL 185 S M -63 kg BEG</t>
  </si>
  <si>
    <t>003 KL 186 S M -69 kg BEG</t>
  </si>
  <si>
    <t>003 KL 187 S M -74 kg BEG</t>
  </si>
  <si>
    <t>003 KL 188 S M -79 kg BEG</t>
  </si>
  <si>
    <t>003 KL 189 S M -84 kg BEG</t>
  </si>
  <si>
    <t>003 KL 190 S M -89 kg BEG</t>
  </si>
  <si>
    <t>003 KL 191 S M -94 kg BEG</t>
  </si>
  <si>
    <t>003 KL 192 S M +94 kg BEG</t>
  </si>
  <si>
    <t>003 KL 193 S F -50 kg BEG</t>
  </si>
  <si>
    <t>003 KL 194 S F -55 kg BEG</t>
  </si>
  <si>
    <t>003 KL 195 S F -60 kg BEG</t>
  </si>
  <si>
    <t>003 KL 196 S F -65 kg BEG</t>
  </si>
  <si>
    <t>003 KL 197 S F -70 kg BEG</t>
  </si>
  <si>
    <t>003 KL 198 S F +70 kg BEG</t>
  </si>
  <si>
    <t>01 PF 001 CH M -18 kg</t>
  </si>
  <si>
    <t>01 PF 002 CH M -21 kg</t>
  </si>
  <si>
    <t>01 PF 003 CH M -24 kg</t>
  </si>
  <si>
    <t>01 PF 004 CH M -27 kg</t>
  </si>
  <si>
    <t>01 PF 005 CH M -30 kg</t>
  </si>
  <si>
    <t>01 PF 006 CH M -33 kg</t>
  </si>
  <si>
    <t>01 PF 007 CH M -36 kg</t>
  </si>
  <si>
    <t>01 PF 008 CH M +36 kg</t>
  </si>
  <si>
    <t>01 PF 010 CH F -18 kg</t>
  </si>
  <si>
    <t>01 PF 011 CH F -21 kg</t>
  </si>
  <si>
    <t>01 PF 012 CH F -24 kg</t>
  </si>
  <si>
    <t>01 PF 013 CH F -27 kg</t>
  </si>
  <si>
    <t>01 PF 014 CH F -30 kg</t>
  </si>
  <si>
    <t>01 PF 015 CH F -33 kg</t>
  </si>
  <si>
    <t>01 PF 016 CH F -36 kg</t>
  </si>
  <si>
    <t>01 PF 017 CH F +36 kg</t>
  </si>
  <si>
    <t>01 PF 019 YC M -28 kg</t>
  </si>
  <si>
    <t>01 PF 020 YC M -32 kg</t>
  </si>
  <si>
    <t>01 PF 021 YC M -37 kg</t>
  </si>
  <si>
    <t>01 PF 022 YC M -42 kg</t>
  </si>
  <si>
    <t>01 PF 023 YC M -47 kg</t>
  </si>
  <si>
    <t>01 PF 024 YC M +47 kg</t>
  </si>
  <si>
    <t>01 PF 026 YC F -28 kg</t>
  </si>
  <si>
    <t>01 PF 027 YC F -32 kg</t>
  </si>
  <si>
    <t>01 PF 028 YC F -37 kg</t>
  </si>
  <si>
    <t>01 PF 029 YC F -42 kg</t>
  </si>
  <si>
    <t>01 PF 030 YC F -47 kg</t>
  </si>
  <si>
    <t>01 PF 031 YC F +47 kg</t>
  </si>
  <si>
    <t>01 PF 033 OC M -32 kg</t>
  </si>
  <si>
    <t>01 PF 034 OC M -37 kg</t>
  </si>
  <si>
    <t>01 PF 035 OC M -42 kg</t>
  </si>
  <si>
    <t>01 PF 036 OC M -47 kg</t>
  </si>
  <si>
    <t>01 PF 037 OC M -52 kg</t>
  </si>
  <si>
    <t>01 PF 038 OC M -57 kg</t>
  </si>
  <si>
    <t>01 PF 039 OC M -63 kg</t>
  </si>
  <si>
    <t>01 PF 040 OC M -69 kg</t>
  </si>
  <si>
    <t>01 PF 041 OC M +69 kg</t>
  </si>
  <si>
    <t>01 PF 043 OC F -32 kg</t>
  </si>
  <si>
    <t>01 PF 044 OC F -37 kg</t>
  </si>
  <si>
    <t>01 PF 045 OC F -42 kg</t>
  </si>
  <si>
    <t>01 PF 046 OC F -46 kg</t>
  </si>
  <si>
    <t>01 PF 047 OC F -50 kg</t>
  </si>
  <si>
    <t>01 PF 048 OC F -55 kg</t>
  </si>
  <si>
    <t>01 PF 049 OC F -60 kg</t>
  </si>
  <si>
    <t>01 PF 050 OC F -65 kg</t>
  </si>
  <si>
    <t>01 PF 051 OC F +65 kg</t>
  </si>
  <si>
    <t>01 PF 053 J M -57 kg</t>
  </si>
  <si>
    <t>01 PF 054 J M -63 kg</t>
  </si>
  <si>
    <t>01 PF 055 J M -69 kg</t>
  </si>
  <si>
    <t>01 PF 056 J M -74 kg</t>
  </si>
  <si>
    <t>01 PF 057 J M -79 kg</t>
  </si>
  <si>
    <t>01 PF 058 J M -84 kg</t>
  </si>
  <si>
    <t>01 PF 059 J M -89 kg</t>
  </si>
  <si>
    <t>01 PF 060 J M -94 kg</t>
  </si>
  <si>
    <t>01 PF 061 J M +94 kg</t>
  </si>
  <si>
    <t>01 PF 063 J F -50 kg</t>
  </si>
  <si>
    <t>01 PF 064 J F -55 kg</t>
  </si>
  <si>
    <t>01 PF 065 J F -60 kg</t>
  </si>
  <si>
    <t>01 PF 066 J F -65 kg</t>
  </si>
  <si>
    <t>01 PF 067 J F -70 kg</t>
  </si>
  <si>
    <t>01 PF 068 J F +70 kg</t>
  </si>
  <si>
    <t>01 PF 070 S M -57 kg</t>
  </si>
  <si>
    <t>01 PF 071 S M -63 kg</t>
  </si>
  <si>
    <t>01 PF 072 S M -69 kg</t>
  </si>
  <si>
    <t>01 PF 073 S M -74 kg</t>
  </si>
  <si>
    <t>01 PF 074 S M -79 kg</t>
  </si>
  <si>
    <t>01 PF 075 S M -84 kg</t>
  </si>
  <si>
    <t>01 PF 076 S M -89 kg</t>
  </si>
  <si>
    <t>01 PF 077 S M -94 kg</t>
  </si>
  <si>
    <t>01 PF 078 S M +94 kg</t>
  </si>
  <si>
    <t>01 PF 080 S F -50 kg</t>
  </si>
  <si>
    <t>01 PF 081 S F -55 kg</t>
  </si>
  <si>
    <t>01 PF 082 S F -60 kg</t>
  </si>
  <si>
    <t>01 PF 083 S F -65 kg</t>
  </si>
  <si>
    <t>01 PF 084 S F -70 kg</t>
  </si>
  <si>
    <t>01 PF 085 S F +70 kg</t>
  </si>
  <si>
    <t>02 LC 019 YC M -28 kg</t>
  </si>
  <si>
    <t>02 LC 020 YC M -32 kg</t>
  </si>
  <si>
    <t>02 LC 021 YC M -37 kg</t>
  </si>
  <si>
    <t>02 LC 022 YC M -42 kg</t>
  </si>
  <si>
    <t>02 LC 023 YC M -47 kg</t>
  </si>
  <si>
    <t>02 LC 024 YC M +47 kg</t>
  </si>
  <si>
    <t>02 LC 026 YC F -28 kg</t>
  </si>
  <si>
    <t>02 LC 027 YC F -32 kg</t>
  </si>
  <si>
    <t>02 LC 028 YC F -37 kg</t>
  </si>
  <si>
    <t>02 LC 029 YC F -42 kg</t>
  </si>
  <si>
    <t>02 LC 030 YC F -47 kg</t>
  </si>
  <si>
    <t>02 LC 031 YC F +47 kg</t>
  </si>
  <si>
    <t>02 LC 095 OC M -32 kg</t>
  </si>
  <si>
    <t>02 LC 096 OC M -37 kg</t>
  </si>
  <si>
    <t>02 LC 097 OC M -42 kg</t>
  </si>
  <si>
    <t>02 LC 098 OC M -47 kg</t>
  </si>
  <si>
    <t>02 LC 099 OC M -52 kg</t>
  </si>
  <si>
    <t>02 LC 100 OC M -57 kg</t>
  </si>
  <si>
    <t>02 LC 101 OC M -63 kg</t>
  </si>
  <si>
    <t>02 LC 102 OC M -69 kg</t>
  </si>
  <si>
    <t>02 LC 103 OC M +69 kg</t>
  </si>
  <si>
    <t>02 LC 104 OC F -32 kg</t>
  </si>
  <si>
    <t>02 LC 105 OC F -37 kg</t>
  </si>
  <si>
    <t>02 LC 106 OC F -42 kg</t>
  </si>
  <si>
    <t>02 LC 107 OC F -46 kg</t>
  </si>
  <si>
    <t>02 LC 108 OC F -50 kg</t>
  </si>
  <si>
    <t>02 LC 109 OC F -55 kg</t>
  </si>
  <si>
    <t>02 LC 110 OC F -60 kg</t>
  </si>
  <si>
    <t>02 LC 111 OC F -65 kg</t>
  </si>
  <si>
    <t>02 LC 112 OC F +65 kg</t>
  </si>
  <si>
    <t>02 LC 113 J M -57 kg</t>
  </si>
  <si>
    <t>02 LC 114 J M -63 kg</t>
  </si>
  <si>
    <t>02 LC 115 J M -69 kg</t>
  </si>
  <si>
    <t>02 LC 116 J M -74 kg</t>
  </si>
  <si>
    <t>02 LC 117 J M -79 kg</t>
  </si>
  <si>
    <t>02 LC 118 J M -84 kg</t>
  </si>
  <si>
    <t>02 LC 119 J M -89 kg</t>
  </si>
  <si>
    <t>02 LC 120 J M -94 kg</t>
  </si>
  <si>
    <t>02 LC 121 J M +94 kg</t>
  </si>
  <si>
    <t>02 LC 122 J F -50 kg</t>
  </si>
  <si>
    <t>02 LC 123 J F -55 kg</t>
  </si>
  <si>
    <t>02 LC 124 J F -60 kg</t>
  </si>
  <si>
    <t>02 LC 125 J F -65 kg</t>
  </si>
  <si>
    <t>02 LC 126 J F -70 kg</t>
  </si>
  <si>
    <t>02 LC 127 J F +70 kg</t>
  </si>
  <si>
    <t>02 LC 128 S M -57 kg</t>
  </si>
  <si>
    <t>02 LC 129 S M -63 kg</t>
  </si>
  <si>
    <t>02 LC 130 S M -69 kg</t>
  </si>
  <si>
    <t>02 LC 131 S M -74 kg</t>
  </si>
  <si>
    <t>02 LC 132 S M -79 kg</t>
  </si>
  <si>
    <t>02 LC 133 S M -84 kg</t>
  </si>
  <si>
    <t>02 LC 134 S M -89 kg</t>
  </si>
  <si>
    <t>02 LC 135 S M -94 kg</t>
  </si>
  <si>
    <t>02 LC 136 S M +94 kg</t>
  </si>
  <si>
    <t>02 LC 137 S F -50 kg</t>
  </si>
  <si>
    <t>02 LC 138 S F -55 kg</t>
  </si>
  <si>
    <t>02 LC 139 S F -60 kg</t>
  </si>
  <si>
    <t>02 LC 140 S F -65 kg</t>
  </si>
  <si>
    <t>02 LC 141 S F -70 kg</t>
  </si>
  <si>
    <t>02 LC 142 S F +70 kg</t>
  </si>
  <si>
    <t>03 KL 151 OC M -32 kg</t>
  </si>
  <si>
    <t>03 KL 152 OC M -37 kg</t>
  </si>
  <si>
    <t>03 KL 153 OC M -42 kg</t>
  </si>
  <si>
    <t>03 KL 154 OC M -47 kg</t>
  </si>
  <si>
    <t>03 KL 155 OC M -52 kg</t>
  </si>
  <si>
    <t>03 KL 156 OC M -57 kg</t>
  </si>
  <si>
    <t>03 KL 157 OC M -63 kg</t>
  </si>
  <si>
    <t>03 KL 158 OC M -69 kg</t>
  </si>
  <si>
    <t>03 KL 159 OC M +69 kg</t>
  </si>
  <si>
    <t>03 KL 160 OC F -32 KG</t>
  </si>
  <si>
    <t>03 KL 161 OC F -37 kg</t>
  </si>
  <si>
    <t>03 KL 162 OC F -42 kg</t>
  </si>
  <si>
    <t>03 KL 163 OC F -46 kg</t>
  </si>
  <si>
    <t>03 KL 164 OC F -50 kg</t>
  </si>
  <si>
    <t>03 KL 165 OC F -55 kg</t>
  </si>
  <si>
    <t>03 KL 166 OC F -60 kg</t>
  </si>
  <si>
    <t>03 KL 167 OC F -65 kg</t>
  </si>
  <si>
    <t>03 KL 168 OC F +65 kg</t>
  </si>
  <si>
    <t>03 KL 169 J M -57 kg</t>
  </si>
  <si>
    <t>03 KL 170 J M -63 kg</t>
  </si>
  <si>
    <t>03 KL 171 J M -69 kg</t>
  </si>
  <si>
    <t>03 KL 172 J M -74 kg</t>
  </si>
  <si>
    <t>03 KL 173 J M -79 kg</t>
  </si>
  <si>
    <t>03 KL 174 J M -84 kg</t>
  </si>
  <si>
    <t>03 KL 175 J M -89 kg</t>
  </si>
  <si>
    <t>03 KL 176 J M -94 kg</t>
  </si>
  <si>
    <t>03 KL 177 J M +94 kg</t>
  </si>
  <si>
    <t>03 KL 178 J F -50 kg</t>
  </si>
  <si>
    <t>03 KL 179 J F -55 kg</t>
  </si>
  <si>
    <t>03 KL 180 J F -60 kg</t>
  </si>
  <si>
    <t>03 KL 181 J F -65 kg</t>
  </si>
  <si>
    <t>03 KL 182 J F -70 kg</t>
  </si>
  <si>
    <t>03 KL 183 J F +70 kg</t>
  </si>
  <si>
    <t>03 KL 184 S M -57 kg</t>
  </si>
  <si>
    <t>03 KL 185 S M -63 kg</t>
  </si>
  <si>
    <t>03 KL 186 S M -69 kg</t>
  </si>
  <si>
    <t>03 KL 187 S M -74 kg</t>
  </si>
  <si>
    <t>03 KL 188 S M -79 kg</t>
  </si>
  <si>
    <t>03 KL 189 S M -84 kg</t>
  </si>
  <si>
    <t>03 KL 190 S M -89 kg</t>
  </si>
  <si>
    <t>03 KL 191 S M -94 kg</t>
  </si>
  <si>
    <t>03 KL 192 S M +94 kg</t>
  </si>
  <si>
    <t>03 KL 193 S F -50 kg</t>
  </si>
  <si>
    <t>03 KL 194 S F -55 kg</t>
  </si>
  <si>
    <t>03 KL 195 S F -60 kg</t>
  </si>
  <si>
    <t>03 KL 196 S F -65 kg</t>
  </si>
  <si>
    <t>03 KL 197 S F -70 kg</t>
  </si>
  <si>
    <t>03 KL 198 S F +70 kg</t>
  </si>
  <si>
    <t>04 CF 237 CH M HS</t>
  </si>
  <si>
    <t>04 CF 238 CH M HSW</t>
  </si>
  <si>
    <t>04 CF 240 CH F HS</t>
  </si>
  <si>
    <t>04 CF 241 CH F HSW</t>
  </si>
  <si>
    <t>04 CF 243 YC M HS</t>
  </si>
  <si>
    <t>04 CF 244 YC M HSW</t>
  </si>
  <si>
    <t>04 CF 246 YC F HS</t>
  </si>
  <si>
    <t>04 CF 247 YC F HSW</t>
  </si>
  <si>
    <t>04 CF 249 OC M HS</t>
  </si>
  <si>
    <t>04 CF 250 OC M HSW</t>
  </si>
  <si>
    <t>04 CF 252 OC F HS</t>
  </si>
  <si>
    <t>04 CF 253 OC F HSW</t>
  </si>
  <si>
    <t>04 CF 255 J M HS</t>
  </si>
  <si>
    <t>04 CF 256 J M HSW</t>
  </si>
  <si>
    <t>04 CF 258 J F HS</t>
  </si>
  <si>
    <t>04 CF 259 J F HSW</t>
  </si>
  <si>
    <t>04 CF 261 S M HS</t>
  </si>
  <si>
    <t>04 CF 262 S M HSW</t>
  </si>
  <si>
    <t>04 CF 264 S F HS</t>
  </si>
  <si>
    <t>04 CF 265 S F HSW</t>
  </si>
  <si>
    <t>04 CF 901 V M HS</t>
  </si>
  <si>
    <t>04 CF 902 V M HSW</t>
  </si>
  <si>
    <t>04 CF 903 V F HS</t>
  </si>
  <si>
    <t>04 CF 904 V F HSW</t>
  </si>
  <si>
    <t>04 MF 207 CH M HS</t>
  </si>
  <si>
    <t>04 MF 208 CH M HSW</t>
  </si>
  <si>
    <t>04 MF 210 CH F HS</t>
  </si>
  <si>
    <t>04 MF 211 CH F HSW</t>
  </si>
  <si>
    <t>04 MF 213 YC M HS</t>
  </si>
  <si>
    <t>04 MF 214 YC M HSW</t>
  </si>
  <si>
    <t>04 MF 216 YC F HS</t>
  </si>
  <si>
    <t>04 MF 217 YC F HSW</t>
  </si>
  <si>
    <t>04 MF 219 OC M HS</t>
  </si>
  <si>
    <t>04 MF 220 OC M HSW</t>
  </si>
  <si>
    <t>04 MF 222 OC F HS</t>
  </si>
  <si>
    <t>04 MF 223 OC F HSW</t>
  </si>
  <si>
    <t>04 MF 225 J M HS</t>
  </si>
  <si>
    <t>04 MF 226 J M HSW</t>
  </si>
  <si>
    <t>04 MF 228 J F HS</t>
  </si>
  <si>
    <t>04 MF 229 J F HSW</t>
  </si>
  <si>
    <t>04 MF 231 S M HS</t>
  </si>
  <si>
    <t>04 MF 232 S M HSW</t>
  </si>
  <si>
    <t>04 MF 234 S F HS</t>
  </si>
  <si>
    <t>04 MF 235 S F HSW</t>
  </si>
  <si>
    <t>04 MF 901 V M HS</t>
  </si>
  <si>
    <t>04 MF 902 V M HSW</t>
  </si>
  <si>
    <t>04 MF 903 V F HS</t>
  </si>
  <si>
    <t>04 MF 904 V F HSW</t>
  </si>
  <si>
    <t>05 FC 267 YJ M -42 kg</t>
  </si>
  <si>
    <t>05 FC 268 YJ M -45 kg</t>
  </si>
  <si>
    <t>05 FC 269 YJ M -48 kg</t>
  </si>
  <si>
    <t>05 FC 270 YJ M -51 kg</t>
  </si>
  <si>
    <t>05 FC 271 YJ M -54 kg</t>
  </si>
  <si>
    <t>05 FC 272 YJ M -57 kg</t>
  </si>
  <si>
    <t>05 FC 273 YJ M -60 kg</t>
  </si>
  <si>
    <t>05 FC 274 YJ M -63,5 kg</t>
  </si>
  <si>
    <t>05 FC 275 YJ M -67 kg</t>
  </si>
  <si>
    <t>05 FC 276 YJ M -71 kg</t>
  </si>
  <si>
    <t>05 FC 277 YJ M -75 kg</t>
  </si>
  <si>
    <t>05 FC 278 YJ M -81 kg</t>
  </si>
  <si>
    <t>05 FC 279 YJ M +81 kg</t>
  </si>
  <si>
    <t>05 FC 280 YJ F -36 kg</t>
  </si>
  <si>
    <t>05 FC 281 YJ F -40 kg</t>
  </si>
  <si>
    <t>05 FC 282 YJ F -44 kg</t>
  </si>
  <si>
    <t>05 FC 283 YJ F -48 kg</t>
  </si>
  <si>
    <t>05 FC 284 YJ F -52 kg</t>
  </si>
  <si>
    <t>05 FC 285 YJ F -56 kg</t>
  </si>
  <si>
    <t>05 FC 286 YJ F -60 kg</t>
  </si>
  <si>
    <t>05 FC 287 YJ F +60 kg</t>
  </si>
  <si>
    <t>05 FC 288 OJ M -51 kg</t>
  </si>
  <si>
    <t>05 FC 289 OJ M -54 kg</t>
  </si>
  <si>
    <t>05 FC 290 OJ M -57 kg</t>
  </si>
  <si>
    <t>05 FC 291 OJ M -60 kg</t>
  </si>
  <si>
    <t>05 FC 292 OJ M -63,5 kg</t>
  </si>
  <si>
    <t>05 FC 293 OJ M -67 kg</t>
  </si>
  <si>
    <t>05 FC 294 OJ M -71 kg</t>
  </si>
  <si>
    <t>05 FC 295 OJ M -75 kg</t>
  </si>
  <si>
    <t>05 FC 296 OJ M -81 kg</t>
  </si>
  <si>
    <t>05 FC 297 OJ M -86 kg</t>
  </si>
  <si>
    <t>05 FC 298 OJ M -91 kg</t>
  </si>
  <si>
    <t>05 FC 299 OJ M +91 kg</t>
  </si>
  <si>
    <t>05 FC 300 OJ F -48 kg</t>
  </si>
  <si>
    <t>05 FC 301 OJ F -52 kg</t>
  </si>
  <si>
    <t>05 FC 302 OJ F -56 kg</t>
  </si>
  <si>
    <t>05 FC 303 OJ F -60 kg</t>
  </si>
  <si>
    <t>05 FC 304 OJ F -65 kg</t>
  </si>
  <si>
    <t>05 FC 305 OJ F -70 kg</t>
  </si>
  <si>
    <t>05 FC 306 OJ F +70 kg</t>
  </si>
  <si>
    <t>05 FC 307 S M -51 kg</t>
  </si>
  <si>
    <t>05 FC 308 S M -54 kg</t>
  </si>
  <si>
    <t>05 FC 309 S M -57 kg</t>
  </si>
  <si>
    <t>05 FC 310 S M -60 kg</t>
  </si>
  <si>
    <t>05 FC 311 S M -63,5 kg</t>
  </si>
  <si>
    <t>05 FC 312 S M -67 kg</t>
  </si>
  <si>
    <t>05 FC 313 S M -71 kg</t>
  </si>
  <si>
    <t>05 FC 314 S M -75 kg</t>
  </si>
  <si>
    <t>05 FC 315 S M -81 kg</t>
  </si>
  <si>
    <t>05 FC 316 S M -86 kg</t>
  </si>
  <si>
    <t>05 FC 317 S M -91 kg</t>
  </si>
  <si>
    <t>05 FC 318 S M +91 kg</t>
  </si>
  <si>
    <t>05 FC 319 S F -48 kg</t>
  </si>
  <si>
    <t>05 FC 320 S F -52 kg</t>
  </si>
  <si>
    <t>05 FC 321 S F -56 kg</t>
  </si>
  <si>
    <t>05 FC 322 S F -60 kg</t>
  </si>
  <si>
    <t>05 FC 323 S F -65 kg</t>
  </si>
  <si>
    <t>05 FC 324 S F -70 kg</t>
  </si>
  <si>
    <t>05 FC 325 S F +70 kg</t>
  </si>
  <si>
    <t>07 K1 385 YJ M -42 kg</t>
  </si>
  <si>
    <t>07 K1 386 YJ M -45 kg</t>
  </si>
  <si>
    <t>07 K1 387 YJ M -48 kg</t>
  </si>
  <si>
    <t>07 K1 388 YJ M -51 kg</t>
  </si>
  <si>
    <t>07 K1 389 YJ M -54 kg</t>
  </si>
  <si>
    <t>07 K1 390 YJ M -57 kg</t>
  </si>
  <si>
    <t>07 K1 391 YJ M -60 kg</t>
  </si>
  <si>
    <t>07 K1 392 YJ M -63,5 kg</t>
  </si>
  <si>
    <t>07 K1 393 YJ M -67 kg</t>
  </si>
  <si>
    <t>07 K1 394 YJ M -71 kg</t>
  </si>
  <si>
    <t>07 K1 395 YJ M -75 kg</t>
  </si>
  <si>
    <t>07 K1 396 YJ M -81 kg</t>
  </si>
  <si>
    <t>07 K1 397 YJ M +81 kg</t>
  </si>
  <si>
    <t>07 K1 398 YJ F -36 kg</t>
  </si>
  <si>
    <t>07 K1 399 YJ F -40 kg</t>
  </si>
  <si>
    <t>07 K1 400 YJ F -44 kg</t>
  </si>
  <si>
    <t>07 K1 401 YJ F -48 kg</t>
  </si>
  <si>
    <t>07 K1 402 YJ F -52 kg</t>
  </si>
  <si>
    <t>07 K1 403 YJ F -56 kg</t>
  </si>
  <si>
    <t>07 K1 404 YJ F -60 kg</t>
  </si>
  <si>
    <t>07 K1 405 YJ F +60 kg</t>
  </si>
  <si>
    <t>07 K1 406 OJ M -51 kg</t>
  </si>
  <si>
    <t>07 K1 407 OJ M -54 kg</t>
  </si>
  <si>
    <t>07 K1 408 OJ M -57 kg</t>
  </si>
  <si>
    <t>07 K1 409 OJ M -60 kg</t>
  </si>
  <si>
    <t>07 K1 410 OJ M -63,5 kg</t>
  </si>
  <si>
    <t>07 K1 411 OJ M -67 kg</t>
  </si>
  <si>
    <t>07 K1 412 OJ M -71 kg</t>
  </si>
  <si>
    <t>07 K1 413 OJ M -75 kg</t>
  </si>
  <si>
    <t>07 K1 414 OJ M -81 kg</t>
  </si>
  <si>
    <t>07 K1 415 OJ M -86 kg</t>
  </si>
  <si>
    <t>07 K1 416 OJ M -91 kg</t>
  </si>
  <si>
    <t>07 K1 417 OJ M +91 kg</t>
  </si>
  <si>
    <t>07 K1 418 OJ F -48 kg</t>
  </si>
  <si>
    <t>07 K1 419 OJ F -52 kg</t>
  </si>
  <si>
    <t>07 K1 420 OJ F -56 kg</t>
  </si>
  <si>
    <t>07 K1 421 OJ F -60 kg</t>
  </si>
  <si>
    <t>07 K1 422 OJ F -65 kg</t>
  </si>
  <si>
    <t>07 K1 423 OJ F -70 kg</t>
  </si>
  <si>
    <t>07 K1 424 OJ F +70 kg</t>
  </si>
  <si>
    <t>07 K1 425 S M -51 kg</t>
  </si>
  <si>
    <t>07 K1 426 S M -54 kg</t>
  </si>
  <si>
    <t>07 K1 427 S M -57 kg</t>
  </si>
  <si>
    <t>07 K1 428 S M -60 kg</t>
  </si>
  <si>
    <t>07 K1 429 S M -63,5 kg</t>
  </si>
  <si>
    <t>07 K1 430 S M -67 kg</t>
  </si>
  <si>
    <t>07 K1 431 S M -71 kg</t>
  </si>
  <si>
    <t>07 K1 432 S M -75 kg</t>
  </si>
  <si>
    <t>07 K1 433 S M -81 kg</t>
  </si>
  <si>
    <t>07 K1 434 S M -86 kg</t>
  </si>
  <si>
    <t>07 K1 435 S M -91 kg</t>
  </si>
  <si>
    <t>07 K1 436 S M +91 kg</t>
  </si>
  <si>
    <t>07 K1 437 S F -48 kg</t>
  </si>
  <si>
    <t>07 K1 438 S F -52 kg</t>
  </si>
  <si>
    <t>07 K1 439 S F -56 kg</t>
  </si>
  <si>
    <t>07 K1 440 S F -60 kg</t>
  </si>
  <si>
    <t>07 K1 441 S F -65 kg</t>
  </si>
  <si>
    <t>07 K1 442 S F -70 kg</t>
  </si>
  <si>
    <t>07 K1 443 S F +70 kg</t>
  </si>
  <si>
    <t>Nr.</t>
  </si>
  <si>
    <t>Name</t>
  </si>
  <si>
    <t>Geburtsdatum</t>
  </si>
  <si>
    <t>Kategorie</t>
  </si>
  <si>
    <t>Geschlecht</t>
  </si>
  <si>
    <t>Startgeld</t>
  </si>
  <si>
    <t>Gesamt PF</t>
  </si>
  <si>
    <t>Alter</t>
  </si>
  <si>
    <t>Verein:</t>
  </si>
  <si>
    <t>Nennungen Pointfight (PF):</t>
  </si>
  <si>
    <t>Nennungen Leichtkontakt (LC):</t>
  </si>
  <si>
    <t>Nennungen Kick-Light (KL):</t>
  </si>
  <si>
    <t>Nennungen Vollkontakt (FC):</t>
  </si>
  <si>
    <t>Nennungen K-1 (K1):</t>
  </si>
  <si>
    <t>Nennungen Formen (CF):</t>
  </si>
  <si>
    <t>Anmeldung / Registration</t>
  </si>
  <si>
    <t>Verein/Schule:</t>
  </si>
  <si>
    <t>Adresse:</t>
  </si>
  <si>
    <t>Trainer:</t>
  </si>
  <si>
    <t>E-Mail:</t>
  </si>
  <si>
    <t>Schleswig-Holstein CUP 2024</t>
  </si>
  <si>
    <t>KSV Halle</t>
  </si>
  <si>
    <t>info@kickboxen.fit</t>
  </si>
  <si>
    <t>Hansaring 130</t>
  </si>
  <si>
    <t>24534 Neumünster</t>
  </si>
  <si>
    <t>Datum:</t>
  </si>
  <si>
    <t>Pointfight</t>
  </si>
  <si>
    <t>Leichtkontakt</t>
  </si>
  <si>
    <t>Kick-Light</t>
  </si>
  <si>
    <t>Vollkontakt</t>
  </si>
  <si>
    <t>K-1</t>
  </si>
  <si>
    <t>Formen</t>
  </si>
  <si>
    <t>Gesamt</t>
  </si>
  <si>
    <t>Gesamt CF</t>
  </si>
  <si>
    <t>Gesamt K1</t>
  </si>
  <si>
    <t>Gesamt FC</t>
  </si>
  <si>
    <t>Gesamt KL</t>
  </si>
  <si>
    <t>Gesamt LC</t>
  </si>
  <si>
    <t>(Bitte erst nach der Zahlungsaufforderung überweisen)</t>
  </si>
  <si>
    <t>Die Excel-Datei bitte bis zum 17.03.2024 an folgende E-Mail (info@kickboxen.fit) senden.</t>
  </si>
  <si>
    <t>Meldeschluss:</t>
  </si>
  <si>
    <t>Veranstaltung:</t>
  </si>
  <si>
    <t>Weniger als 6 Kämpfe</t>
  </si>
  <si>
    <t>Legende:</t>
  </si>
  <si>
    <t>PF = Pointfight</t>
  </si>
  <si>
    <t>LC = Leichtkontakt</t>
  </si>
  <si>
    <t>KL = Kick-Light</t>
  </si>
  <si>
    <t>FC = Vollkontakt</t>
  </si>
  <si>
    <t>K1 = K-1</t>
  </si>
  <si>
    <t>CF = Creativ Formen</t>
  </si>
  <si>
    <t>MF = Musik-Formen</t>
  </si>
  <si>
    <t>HS = Hardstyle</t>
  </si>
  <si>
    <t>HSW = Hardstyle mit Waffen</t>
  </si>
  <si>
    <t>CH = Alter 7-9 Jahre</t>
  </si>
  <si>
    <t>YC = Alter 10-12 Jahre</t>
  </si>
  <si>
    <t>OC = Alter 13-15 Jahre</t>
  </si>
  <si>
    <t>J = Alter 16-18 Jahre</t>
  </si>
  <si>
    <t>S = Alter 19-40 Jahre</t>
  </si>
  <si>
    <t>V = Alter 41-55 Jahre</t>
  </si>
  <si>
    <t>KA = Karate</t>
  </si>
  <si>
    <t>08 KA 903 V F KA</t>
  </si>
  <si>
    <t>08 KA 237 CH M KA</t>
  </si>
  <si>
    <t>08 KA 240 CH F KA</t>
  </si>
  <si>
    <t>08 KA 243 YC M KA</t>
  </si>
  <si>
    <t>08 KA 246 YC F KA</t>
  </si>
  <si>
    <t>08 KA 249 OC M KA</t>
  </si>
  <si>
    <t>08 KA 252 OC F KA</t>
  </si>
  <si>
    <t>08 KA 255 J M KA</t>
  </si>
  <si>
    <t>08 KA 258 J F KA</t>
  </si>
  <si>
    <t>08 KA 261 S M KA</t>
  </si>
  <si>
    <t>08 KA 264 S F KA</t>
  </si>
  <si>
    <t>08 KA 901 V M KA</t>
  </si>
  <si>
    <t>08 KA 265 S T-Mix</t>
  </si>
  <si>
    <t>08 KA 259 J T-Mix</t>
  </si>
  <si>
    <t>08 KA 253 OC T-Mix</t>
  </si>
  <si>
    <t>08 KA 247 YC T-Mix</t>
  </si>
  <si>
    <t>08 KA 241 CH T-Mix</t>
  </si>
  <si>
    <t>T</t>
  </si>
  <si>
    <t>08 KA 904 V T-Mix</t>
  </si>
  <si>
    <t>m = männlich</t>
  </si>
  <si>
    <t>w = weiblich</t>
  </si>
  <si>
    <t>T = Team (Mix)</t>
  </si>
  <si>
    <t>KA = Karate-Kata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</si>
</sst>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2" borderId="3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7" xfId="0" applyFill="1" applyBorder="1"/>
    <xf numFmtId="0" fontId="0" fillId="2" borderId="3" xfId="0" applyFill="1" applyBorder="1"/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44" fontId="0" fillId="2" borderId="0" xfId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2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Link" xfId="2" builtinId="8"/>
    <cellStyle name="Standard" xfId="0" builtinId="0"/>
    <cellStyle name="Währung" xfId="1" builtinId="4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20" dropStyle="combo" dx="26" fmlaLink="$E$6" fmlaRange="Kategorien!$A$186:$F$536" noThreeD="1" sel="1" val="0"/>
</file>

<file path=xl/ctrlProps/ctrlProp2.xml><?xml version="1.0" encoding="utf-8"?>
<formControlPr xmlns="http://schemas.microsoft.com/office/spreadsheetml/2009/9/main" objectType="Drop" dropLines="20" dropStyle="combo" dx="26" fmlaLink="$E$7" fmlaRange="Kategorien!$A$186:$F$536" noThreeD="1" sel="1" val="0"/>
</file>

<file path=xl/ctrlProps/ctrlProp3.xml><?xml version="1.0" encoding="utf-8"?>
<formControlPr xmlns="http://schemas.microsoft.com/office/spreadsheetml/2009/9/main" objectType="Drop" dropLines="20" dropStyle="combo" dx="26" fmlaLink="$E$8" fmlaRange="Kategorien!$A$186:$F$536" noThreeD="1" sel="1" val="0"/>
</file>

<file path=xl/ctrlProps/ctrlProp4.xml><?xml version="1.0" encoding="utf-8"?>
<formControlPr xmlns="http://schemas.microsoft.com/office/spreadsheetml/2009/9/main" objectType="Drop" dropLines="20" dropStyle="combo" dx="26" fmlaLink="$E$9" fmlaRange="Kategorien!$A$186:$F$536" noThreeD="1" sel="1" val="0"/>
</file>

<file path=xl/ctrlProps/ctrlProp5.xml><?xml version="1.0" encoding="utf-8"?>
<formControlPr xmlns="http://schemas.microsoft.com/office/spreadsheetml/2009/9/main" objectType="Drop" dropLines="20" dropStyle="combo" dx="26" fmlaLink="$E$10" fmlaRange="Kategorien!$A$186:$F$536" noThreeD="1" sel="1" val="0"/>
</file>

<file path=xl/ctrlProps/ctrlProp6.xml><?xml version="1.0" encoding="utf-8"?>
<formControlPr xmlns="http://schemas.microsoft.com/office/spreadsheetml/2009/9/main" objectType="Drop" dropLines="20" dropStyle="combo" dx="26" fmlaLink="$E$11" fmlaRange="Kategorien!$A$186:$F$536" noThreeD="1" sel="1" val="0"/>
</file>

<file path=xl/ctrlProps/ctrlProp7.xml><?xml version="1.0" encoding="utf-8"?>
<formControlPr xmlns="http://schemas.microsoft.com/office/spreadsheetml/2009/9/main" objectType="Drop" dropLines="20" dropStyle="combo" dx="26" fmlaLink="$E$12" fmlaRange="Kategorien!$A$186:$F$536" noThreeD="1" sel="1" val="0"/>
</file>

<file path=xl/ctrlProps/ctrlProp8.xml><?xml version="1.0" encoding="utf-8"?>
<formControlPr xmlns="http://schemas.microsoft.com/office/spreadsheetml/2009/9/main" objectType="Drop" dropLines="20" dropStyle="combo" dx="26" fmlaLink="$E$13" fmlaRange="Kategorien!$A$186:$F$536" noThreeD="1" sel="1" val="0"/>
</file>

<file path=xl/ctrlProps/ctrlProp9.xml><?xml version="1.0" encoding="utf-8"?>
<formControlPr xmlns="http://schemas.microsoft.com/office/spreadsheetml/2009/9/main" objectType="Drop" dropLines="20" dropStyle="combo" dx="26" fmlaLink="$E$14" fmlaRange="Kategorien!$A$186:$F$536" noThreeD="1" sel="1" val="0"/>
</file>

<file path=xl/ctrlProps/ctrlProp10.xml><?xml version="1.0" encoding="utf-8"?>
<formControlPr xmlns="http://schemas.microsoft.com/office/spreadsheetml/2009/9/main" objectType="Drop" dropLines="20" dropStyle="combo" dx="26" fmlaLink="$E$15" fmlaRange="Kategorien!$A$186:$F$536" noThreeD="1" sel="1" val="0"/>
</file>

<file path=xl/ctrlProps/ctrlProp11.xml><?xml version="1.0" encoding="utf-8"?>
<formControlPr xmlns="http://schemas.microsoft.com/office/spreadsheetml/2009/9/main" objectType="Drop" dropLines="20" dropStyle="combo" dx="26" fmlaLink="$E$16" fmlaRange="Kategorien!$A$186:$F$536" noThreeD="1" sel="1" val="0"/>
</file>

<file path=xl/ctrlProps/ctrlProp12.xml><?xml version="1.0" encoding="utf-8"?>
<formControlPr xmlns="http://schemas.microsoft.com/office/spreadsheetml/2009/9/main" objectType="Drop" dropLines="20" dropStyle="combo" dx="26" fmlaLink="$E$17" fmlaRange="Kategorien!$A$186:$F$536" noThreeD="1" sel="1" val="0"/>
</file>

<file path=xl/ctrlProps/ctrlProp13.xml><?xml version="1.0" encoding="utf-8"?>
<formControlPr xmlns="http://schemas.microsoft.com/office/spreadsheetml/2009/9/main" objectType="Drop" dropLines="20" dropStyle="combo" dx="26" fmlaLink="$E$18" fmlaRange="Kategorien!$A$186:$F$536" noThreeD="1" sel="1" val="0"/>
</file>

<file path=xl/ctrlProps/ctrlProp14.xml><?xml version="1.0" encoding="utf-8"?>
<formControlPr xmlns="http://schemas.microsoft.com/office/spreadsheetml/2009/9/main" objectType="Drop" dropLines="20" dropStyle="combo" dx="26" fmlaLink="$E$19" fmlaRange="Kategorien!$A$186:$F$536" noThreeD="1" sel="1" val="0"/>
</file>

<file path=xl/ctrlProps/ctrlProp15.xml><?xml version="1.0" encoding="utf-8"?>
<formControlPr xmlns="http://schemas.microsoft.com/office/spreadsheetml/2009/9/main" objectType="Drop" dropLines="20" dropStyle="combo" dx="26" fmlaLink="$E$20" fmlaRange="Kategorien!$A$186:$F$536" noThreeD="1" sel="1" val="0"/>
</file>

<file path=xl/ctrlProps/ctrlProp16.xml><?xml version="1.0" encoding="utf-8"?>
<formControlPr xmlns="http://schemas.microsoft.com/office/spreadsheetml/2009/9/main" objectType="Drop" dropLines="20" dropStyle="combo" dx="26" fmlaLink="$E$21" fmlaRange="Kategorien!$A$186:$F$536" noThreeD="1" sel="1" val="0"/>
</file>

<file path=xl/ctrlProps/ctrlProp17.xml><?xml version="1.0" encoding="utf-8"?>
<formControlPr xmlns="http://schemas.microsoft.com/office/spreadsheetml/2009/9/main" objectType="Drop" dropLines="20" dropStyle="combo" dx="26" fmlaLink="$E$22" fmlaRange="Kategorien!$A$186:$F$536" noThreeD="1" sel="1" val="0"/>
</file>

<file path=xl/ctrlProps/ctrlProp18.xml><?xml version="1.0" encoding="utf-8"?>
<formControlPr xmlns="http://schemas.microsoft.com/office/spreadsheetml/2009/9/main" objectType="Drop" dropLines="20" dropStyle="combo" dx="26" fmlaLink="$E$23" fmlaRange="Kategorien!$A$186:$F$536" noThreeD="1" sel="1" val="0"/>
</file>

<file path=xl/ctrlProps/ctrlProp19.xml><?xml version="1.0" encoding="utf-8"?>
<formControlPr xmlns="http://schemas.microsoft.com/office/spreadsheetml/2009/9/main" objectType="Drop" dropLines="20" dropStyle="combo" dx="26" fmlaLink="$E$24" fmlaRange="Kategorien!$A$186:$F$536" noThreeD="1" sel="1" val="0"/>
</file>

<file path=xl/ctrlProps/ctrlProp20.xml><?xml version="1.0" encoding="utf-8"?>
<formControlPr xmlns="http://schemas.microsoft.com/office/spreadsheetml/2009/9/main" objectType="Drop" dropLines="20" dropStyle="combo" dx="26" fmlaLink="$E$25" fmlaRange="Kategorien!$A$186:$F$536" noThreeD="1" sel="1" val="0"/>
</file>

<file path=xl/ctrlProps/ctrlProp21.xml><?xml version="1.0" encoding="utf-8"?>
<formControlPr xmlns="http://schemas.microsoft.com/office/spreadsheetml/2009/9/main" objectType="Drop" dropLines="20" dropStyle="combo" dx="26" fmlaLink="$E$26" fmlaRange="Kategorien!$A$186:$F$536" noThreeD="1" sel="1" val="0"/>
</file>

<file path=xl/ctrlProps/ctrlProp22.xml><?xml version="1.0" encoding="utf-8"?>
<formControlPr xmlns="http://schemas.microsoft.com/office/spreadsheetml/2009/9/main" objectType="Drop" dropLines="20" dropStyle="combo" dx="26" fmlaLink="$E$27" fmlaRange="Kategorien!$A$186:$F$536" noThreeD="1" sel="1" val="0"/>
</file>

<file path=xl/ctrlProps/ctrlProp23.xml><?xml version="1.0" encoding="utf-8"?>
<formControlPr xmlns="http://schemas.microsoft.com/office/spreadsheetml/2009/9/main" objectType="Drop" dropLines="20" dropStyle="combo" dx="26" fmlaLink="$E$28" fmlaRange="Kategorien!$A$186:$F$536" noThreeD="1" sel="1" val="0"/>
</file>

<file path=xl/ctrlProps/ctrlProp24.xml><?xml version="1.0" encoding="utf-8"?>
<formControlPr xmlns="http://schemas.microsoft.com/office/spreadsheetml/2009/9/main" objectType="Drop" dropLines="20" dropStyle="combo" dx="26" fmlaLink="$E$29" fmlaRange="Kategorien!$A$186:$F$536" noThreeD="1" sel="1" val="0"/>
</file>

<file path=xl/ctrlProps/ctrlProp25.xml><?xml version="1.0" encoding="utf-8"?>
<formControlPr xmlns="http://schemas.microsoft.com/office/spreadsheetml/2009/9/main" objectType="Drop" dropLines="20" dropStyle="combo" dx="26" fmlaLink="$E$30" fmlaRange="Kategorien!$A$186:$F$536" noThreeD="1" sel="1" val="0"/>
</file>

<file path=xl/ctrlProps/ctrlProp26.xml><?xml version="1.0" encoding="utf-8"?>
<formControlPr xmlns="http://schemas.microsoft.com/office/spreadsheetml/2009/9/main" objectType="Drop" dropLines="20" dropStyle="combo" dx="26" fmlaLink="$E$31" fmlaRange="Kategorien!$A$186:$F$536" noThreeD="1" sel="1" val="0"/>
</file>

<file path=xl/ctrlProps/ctrlProp27.xml><?xml version="1.0" encoding="utf-8"?>
<formControlPr xmlns="http://schemas.microsoft.com/office/spreadsheetml/2009/9/main" objectType="Drop" dropLines="20" dropStyle="combo" dx="26" fmlaLink="$E$32" fmlaRange="Kategorien!$A$186:$F$536" noThreeD="1" sel="1" val="0"/>
</file>

<file path=xl/ctrlProps/ctrlProp28.xml><?xml version="1.0" encoding="utf-8"?>
<formControlPr xmlns="http://schemas.microsoft.com/office/spreadsheetml/2009/9/main" objectType="Drop" dropLines="20" dropStyle="combo" dx="26" fmlaLink="$E$33" fmlaRange="Kategorien!$A$186:$F$536" noThreeD="1" sel="1" val="0"/>
</file>

<file path=xl/ctrlProps/ctrlProp29.xml><?xml version="1.0" encoding="utf-8"?>
<formControlPr xmlns="http://schemas.microsoft.com/office/spreadsheetml/2009/9/main" objectType="Drop" dropLines="20" dropStyle="combo" dx="26" fmlaLink="$E$34" fmlaRange="Kategorien!$A$186:$F$536" noThreeD="1" sel="1" val="0"/>
</file>

<file path=xl/ctrlProps/ctrlProp30.xml><?xml version="1.0" encoding="utf-8"?>
<formControlPr xmlns="http://schemas.microsoft.com/office/spreadsheetml/2009/9/main" objectType="Drop" dropLines="20" dropStyle="combo" dx="26" fmlaLink="$E$35" fmlaRange="Kategorien!$A$186:$F$536" noThreeD="1" sel="1" val="0"/>
</file>

<file path=xl/ctrlProps/ctrlProp31.xml><?xml version="1.0" encoding="utf-8"?>
<formControlPr xmlns="http://schemas.microsoft.com/office/spreadsheetml/2009/9/main" objectType="Drop" dropLines="20" dropStyle="combo" dx="26" fmlaLink="$E$36" fmlaRange="Kategorien!$A$186:$F$536" noThreeD="1" sel="1" val="0"/>
</file>

<file path=xl/ctrlProps/ctrlProp32.xml><?xml version="1.0" encoding="utf-8"?>
<formControlPr xmlns="http://schemas.microsoft.com/office/spreadsheetml/2009/9/main" objectType="Drop" dropLines="20" dropStyle="combo" dx="26" fmlaLink="$E$37" fmlaRange="Kategorien!$A$186:$F$536" noThreeD="1" sel="1" val="0"/>
</file>

<file path=xl/ctrlProps/ctrlProp33.xml><?xml version="1.0" encoding="utf-8"?>
<formControlPr xmlns="http://schemas.microsoft.com/office/spreadsheetml/2009/9/main" objectType="Drop" dropLines="20" dropStyle="combo" dx="26" fmlaLink="$E$38" fmlaRange="Kategorien!$A$186:$F$536" noThreeD="1" sel="1" val="0"/>
</file>

<file path=xl/ctrlProps/ctrlProp34.xml><?xml version="1.0" encoding="utf-8"?>
<formControlPr xmlns="http://schemas.microsoft.com/office/spreadsheetml/2009/9/main" objectType="Drop" dropLines="20" dropStyle="combo" dx="26" fmlaLink="$E$39" fmlaRange="Kategorien!$A$186:$F$536" noThreeD="1" sel="1" val="0"/>
</file>

<file path=xl/ctrlProps/ctrlProp35.xml><?xml version="1.0" encoding="utf-8"?>
<formControlPr xmlns="http://schemas.microsoft.com/office/spreadsheetml/2009/9/main" objectType="Drop" dropLines="20" dropStyle="combo" dx="26" fmlaLink="$E$40" fmlaRange="Kategorien!$A$186:$F$536" noThreeD="1" sel="1" val="0"/>
</file>

<file path=xl/ctrlProps/ctrlProp36.xml><?xml version="1.0" encoding="utf-8"?>
<formControlPr xmlns="http://schemas.microsoft.com/office/spreadsheetml/2009/9/main" objectType="Drop" dropLines="20" dropStyle="combo" dx="26" fmlaLink="$E$41" fmlaRange="Kategorien!$A$186:$F$536" noThreeD="1" sel="1" val="0"/>
</file>

<file path=xl/ctrlProps/ctrlProp37.xml><?xml version="1.0" encoding="utf-8"?>
<formControlPr xmlns="http://schemas.microsoft.com/office/spreadsheetml/2009/9/main" objectType="Drop" dropLines="20" dropStyle="combo" dx="26" fmlaLink="$E$42" fmlaRange="Kategorien!$A$186:$F$536" noThreeD="1" sel="1" val="0"/>
</file>

<file path=xl/ctrlProps/ctrlProp38.xml><?xml version="1.0" encoding="utf-8"?>
<formControlPr xmlns="http://schemas.microsoft.com/office/spreadsheetml/2009/9/main" objectType="Drop" dropLines="20" dropStyle="combo" dx="26" fmlaLink="$E$43" fmlaRange="Kategorien!$A$186:$F$536" noThreeD="1" sel="1" val="0"/>
</file>

<file path=xl/ctrlProps/ctrlProp39.xml><?xml version="1.0" encoding="utf-8"?>
<formControlPr xmlns="http://schemas.microsoft.com/office/spreadsheetml/2009/9/main" objectType="Drop" dropLines="20" dropStyle="combo" dx="26" fmlaLink="$E$44" fmlaRange="Kategorien!$A$186:$F$536" noThreeD="1" sel="1" val="0"/>
</file>

<file path=xl/ctrlProps/ctrlProp40.xml><?xml version="1.0" encoding="utf-8"?>
<formControlPr xmlns="http://schemas.microsoft.com/office/spreadsheetml/2009/9/main" objectType="Drop" dropLines="20" dropStyle="combo" dx="26" fmlaLink="$E$45" fmlaRange="Kategorien!$A$186:$F$536" noThreeD="1" sel="1" val="0"/>
</file>

<file path=xl/ctrlProps/ctrlProp41.xml><?xml version="1.0" encoding="utf-8"?>
<formControlPr xmlns="http://schemas.microsoft.com/office/spreadsheetml/2009/9/main" objectType="Drop" dropLines="20" dropStyle="combo" dx="26" fmlaLink="$E$6" fmlaRange="Kategorien!$A$186:$F$536" noThreeD="1" sel="1" val="0"/>
</file>

<file path=xl/ctrlProps/ctrlProp42.xml><?xml version="1.0" encoding="utf-8"?>
<formControlPr xmlns="http://schemas.microsoft.com/office/spreadsheetml/2009/9/main" objectType="Drop" dropLines="20" dropStyle="combo" dx="26" fmlaLink="$E$7" fmlaRange="Kategorien!$A$186:$F$536" noThreeD="1" sel="1" val="0"/>
</file>

<file path=xl/ctrlProps/ctrlProp43.xml><?xml version="1.0" encoding="utf-8"?>
<formControlPr xmlns="http://schemas.microsoft.com/office/spreadsheetml/2009/9/main" objectType="Drop" dropLines="20" dropStyle="combo" dx="26" fmlaLink="$E$8" fmlaRange="Kategorien!$A$186:$F$536" noThreeD="1" sel="1" val="0"/>
</file>

<file path=xl/ctrlProps/ctrlProp44.xml><?xml version="1.0" encoding="utf-8"?>
<formControlPr xmlns="http://schemas.microsoft.com/office/spreadsheetml/2009/9/main" objectType="Drop" dropLines="20" dropStyle="combo" dx="26" fmlaLink="$E$9" fmlaRange="Kategorien!$A$186:$F$536" noThreeD="1" sel="1" val="0"/>
</file>

<file path=xl/ctrlProps/ctrlProp45.xml><?xml version="1.0" encoding="utf-8"?>
<formControlPr xmlns="http://schemas.microsoft.com/office/spreadsheetml/2009/9/main" objectType="Drop" dropLines="20" dropStyle="combo" dx="26" fmlaLink="$E$10" fmlaRange="Kategorien!$A$186:$F$536" noThreeD="1" sel="1" val="0"/>
</file>

<file path=xl/ctrlProps/ctrlProp46.xml><?xml version="1.0" encoding="utf-8"?>
<formControlPr xmlns="http://schemas.microsoft.com/office/spreadsheetml/2009/9/main" objectType="Drop" dropLines="20" dropStyle="combo" dx="26" fmlaLink="$E$11" fmlaRange="Kategorien!$A$186:$F$536" noThreeD="1" sel="1" val="0"/>
</file>

<file path=xl/ctrlProps/ctrlProp47.xml><?xml version="1.0" encoding="utf-8"?>
<formControlPr xmlns="http://schemas.microsoft.com/office/spreadsheetml/2009/9/main" objectType="Drop" dropLines="20" dropStyle="combo" dx="26" fmlaLink="$E$12" fmlaRange="Kategorien!$A$186:$F$536" noThreeD="1" sel="1" val="0"/>
</file>

<file path=xl/ctrlProps/ctrlProp48.xml><?xml version="1.0" encoding="utf-8"?>
<formControlPr xmlns="http://schemas.microsoft.com/office/spreadsheetml/2009/9/main" objectType="Drop" dropLines="20" dropStyle="combo" dx="26" fmlaLink="$E$13" fmlaRange="Kategorien!$A$186:$F$536" noThreeD="1" sel="1" val="0"/>
</file>

<file path=xl/ctrlProps/ctrlProp49.xml><?xml version="1.0" encoding="utf-8"?>
<formControlPr xmlns="http://schemas.microsoft.com/office/spreadsheetml/2009/9/main" objectType="Drop" dropLines="20" dropStyle="combo" dx="26" fmlaLink="$E$14" fmlaRange="Kategorien!$A$186:$F$536" noThreeD="1" sel="1" val="0"/>
</file>

<file path=xl/ctrlProps/ctrlProp50.xml><?xml version="1.0" encoding="utf-8"?>
<formControlPr xmlns="http://schemas.microsoft.com/office/spreadsheetml/2009/9/main" objectType="Drop" dropLines="20" dropStyle="combo" dx="26" fmlaLink="$E$15" fmlaRange="Kategorien!$A$186:$F$536" noThreeD="1" sel="1" val="0"/>
</file>

<file path=xl/ctrlProps/ctrlProp51.xml><?xml version="1.0" encoding="utf-8"?>
<formControlPr xmlns="http://schemas.microsoft.com/office/spreadsheetml/2009/9/main" objectType="Drop" dropLines="20" dropStyle="combo" dx="26" fmlaLink="$E$16" fmlaRange="Kategorien!$A$186:$F$536" noThreeD="1" sel="1" val="0"/>
</file>

<file path=xl/ctrlProps/ctrlProp52.xml><?xml version="1.0" encoding="utf-8"?>
<formControlPr xmlns="http://schemas.microsoft.com/office/spreadsheetml/2009/9/main" objectType="Drop" dropLines="20" dropStyle="combo" dx="26" fmlaLink="$E$17" fmlaRange="Kategorien!$A$186:$F$536" noThreeD="1" sel="1" val="0"/>
</file>

<file path=xl/ctrlProps/ctrlProp53.xml><?xml version="1.0" encoding="utf-8"?>
<formControlPr xmlns="http://schemas.microsoft.com/office/spreadsheetml/2009/9/main" objectType="Drop" dropLines="20" dropStyle="combo" dx="26" fmlaLink="$E$18" fmlaRange="Kategorien!$A$186:$F$536" noThreeD="1" sel="1" val="0"/>
</file>

<file path=xl/ctrlProps/ctrlProp54.xml><?xml version="1.0" encoding="utf-8"?>
<formControlPr xmlns="http://schemas.microsoft.com/office/spreadsheetml/2009/9/main" objectType="Drop" dropLines="20" dropStyle="combo" dx="26" fmlaLink="$E$19" fmlaRange="Kategorien!$A$186:$F$536" noThreeD="1" sel="1" val="0"/>
</file>

<file path=xl/ctrlProps/ctrlProp55.xml><?xml version="1.0" encoding="utf-8"?>
<formControlPr xmlns="http://schemas.microsoft.com/office/spreadsheetml/2009/9/main" objectType="Drop" dropLines="20" dropStyle="combo" dx="26" fmlaLink="$E$20" fmlaRange="Kategorien!$A$186:$F$536" noThreeD="1" sel="1" val="0"/>
</file>

<file path=xl/ctrlProps/ctrlProp56.xml><?xml version="1.0" encoding="utf-8"?>
<formControlPr xmlns="http://schemas.microsoft.com/office/spreadsheetml/2009/9/main" objectType="Drop" dropLines="20" dropStyle="combo" dx="26" fmlaLink="$E$21" fmlaRange="Kategorien!$A$186:$F$536" noThreeD="1" sel="1" val="0"/>
</file>

<file path=xl/ctrlProps/ctrlProp57.xml><?xml version="1.0" encoding="utf-8"?>
<formControlPr xmlns="http://schemas.microsoft.com/office/spreadsheetml/2009/9/main" objectType="Drop" dropLines="20" dropStyle="combo" dx="26" fmlaLink="$E$22" fmlaRange="Kategorien!$A$186:$F$536" noThreeD="1" sel="1" val="0"/>
</file>

<file path=xl/ctrlProps/ctrlProp58.xml><?xml version="1.0" encoding="utf-8"?>
<formControlPr xmlns="http://schemas.microsoft.com/office/spreadsheetml/2009/9/main" objectType="Drop" dropLines="20" dropStyle="combo" dx="26" fmlaLink="$E$23" fmlaRange="Kategorien!$A$186:$F$536" noThreeD="1" sel="1" val="0"/>
</file>

<file path=xl/ctrlProps/ctrlProp59.xml><?xml version="1.0" encoding="utf-8"?>
<formControlPr xmlns="http://schemas.microsoft.com/office/spreadsheetml/2009/9/main" objectType="Drop" dropLines="20" dropStyle="combo" dx="26" fmlaLink="$E$24" fmlaRange="Kategorien!$A$186:$F$536" noThreeD="1" sel="1" val="0"/>
</file>

<file path=xl/ctrlProps/ctrlProp60.xml><?xml version="1.0" encoding="utf-8"?>
<formControlPr xmlns="http://schemas.microsoft.com/office/spreadsheetml/2009/9/main" objectType="Drop" dropLines="20" dropStyle="combo" dx="26" fmlaLink="$E$25" fmlaRange="Kategorien!$A$186:$F$536" noThreeD="1" sel="1" val="0"/>
</file>

<file path=xl/ctrlProps/ctrlProp61.xml><?xml version="1.0" encoding="utf-8"?>
<formControlPr xmlns="http://schemas.microsoft.com/office/spreadsheetml/2009/9/main" objectType="Drop" dropLines="20" dropStyle="combo" dx="26" fmlaLink="$E$26" fmlaRange="Kategorien!$A$186:$F$536" noThreeD="1" sel="1" val="0"/>
</file>

<file path=xl/ctrlProps/ctrlProp62.xml><?xml version="1.0" encoding="utf-8"?>
<formControlPr xmlns="http://schemas.microsoft.com/office/spreadsheetml/2009/9/main" objectType="Drop" dropLines="20" dropStyle="combo" dx="26" fmlaLink="$E$27" fmlaRange="Kategorien!$A$186:$F$536" noThreeD="1" sel="1" val="0"/>
</file>

<file path=xl/ctrlProps/ctrlProp63.xml><?xml version="1.0" encoding="utf-8"?>
<formControlPr xmlns="http://schemas.microsoft.com/office/spreadsheetml/2009/9/main" objectType="Drop" dropLines="20" dropStyle="combo" dx="26" fmlaLink="$E$28" fmlaRange="Kategorien!$A$186:$F$536" noThreeD="1" sel="1" val="0"/>
</file>

<file path=xl/ctrlProps/ctrlProp64.xml><?xml version="1.0" encoding="utf-8"?>
<formControlPr xmlns="http://schemas.microsoft.com/office/spreadsheetml/2009/9/main" objectType="Drop" dropLines="20" dropStyle="combo" dx="26" fmlaLink="$E$29" fmlaRange="Kategorien!$A$186:$F$536" noThreeD="1" sel="1" val="0"/>
</file>

<file path=xl/ctrlProps/ctrlProp65.xml><?xml version="1.0" encoding="utf-8"?>
<formControlPr xmlns="http://schemas.microsoft.com/office/spreadsheetml/2009/9/main" objectType="Drop" dropLines="20" dropStyle="combo" dx="26" fmlaLink="$E$30" fmlaRange="Kategorien!$A$186:$F$536" noThreeD="1" sel="1" val="0"/>
</file>

<file path=xl/ctrlProps/ctrlProp66.xml><?xml version="1.0" encoding="utf-8"?>
<formControlPr xmlns="http://schemas.microsoft.com/office/spreadsheetml/2009/9/main" objectType="Drop" dropLines="20" dropStyle="combo" dx="26" fmlaLink="$E$31" fmlaRange="Kategorien!$A$186:$F$536" noThreeD="1" sel="1" val="0"/>
</file>

<file path=xl/ctrlProps/ctrlProp67.xml><?xml version="1.0" encoding="utf-8"?>
<formControlPr xmlns="http://schemas.microsoft.com/office/spreadsheetml/2009/9/main" objectType="Drop" dropLines="20" dropStyle="combo" dx="26" fmlaLink="$E$32" fmlaRange="Kategorien!$A$186:$F$536" noThreeD="1" sel="1" val="0"/>
</file>

<file path=xl/ctrlProps/ctrlProp68.xml><?xml version="1.0" encoding="utf-8"?>
<formControlPr xmlns="http://schemas.microsoft.com/office/spreadsheetml/2009/9/main" objectType="Drop" dropLines="20" dropStyle="combo" dx="26" fmlaLink="$E$33" fmlaRange="Kategorien!$A$186:$F$536" noThreeD="1" sel="1" val="0"/>
</file>

<file path=xl/ctrlProps/ctrlProp69.xml><?xml version="1.0" encoding="utf-8"?>
<formControlPr xmlns="http://schemas.microsoft.com/office/spreadsheetml/2009/9/main" objectType="Drop" dropLines="20" dropStyle="combo" dx="26" fmlaLink="$E$34" fmlaRange="Kategorien!$A$186:$F$536" noThreeD="1" sel="1" val="0"/>
</file>

<file path=xl/ctrlProps/ctrlProp70.xml><?xml version="1.0" encoding="utf-8"?>
<formControlPr xmlns="http://schemas.microsoft.com/office/spreadsheetml/2009/9/main" objectType="Drop" dropLines="20" dropStyle="combo" dx="26" fmlaLink="$E$35" fmlaRange="Kategorien!$A$186:$F$536" noThreeD="1" sel="1" val="0"/>
</file>

<file path=xl/ctrlProps/ctrlProp71.xml><?xml version="1.0" encoding="utf-8"?>
<formControlPr xmlns="http://schemas.microsoft.com/office/spreadsheetml/2009/9/main" objectType="Drop" dropLines="20" dropStyle="combo" dx="26" fmlaLink="$E$36" fmlaRange="Kategorien!$A$186:$F$536" noThreeD="1" sel="1" val="0"/>
</file>

<file path=xl/ctrlProps/ctrlProp72.xml><?xml version="1.0" encoding="utf-8"?>
<formControlPr xmlns="http://schemas.microsoft.com/office/spreadsheetml/2009/9/main" objectType="Drop" dropLines="20" dropStyle="combo" dx="26" fmlaLink="$E$37" fmlaRange="Kategorien!$A$186:$F$536" noThreeD="1" sel="1" val="0"/>
</file>

<file path=xl/ctrlProps/ctrlProp73.xml><?xml version="1.0" encoding="utf-8"?>
<formControlPr xmlns="http://schemas.microsoft.com/office/spreadsheetml/2009/9/main" objectType="Drop" dropLines="20" dropStyle="combo" dx="26" fmlaLink="$E$38" fmlaRange="Kategorien!$A$186:$F$536" noThreeD="1" sel="1" val="0"/>
</file>

<file path=xl/ctrlProps/ctrlProp74.xml><?xml version="1.0" encoding="utf-8"?>
<formControlPr xmlns="http://schemas.microsoft.com/office/spreadsheetml/2009/9/main" objectType="Drop" dropLines="20" dropStyle="combo" dx="26" fmlaLink="$E$39" fmlaRange="Kategorien!$A$186:$F$536" noThreeD="1" sel="1" val="0"/>
</file>

<file path=xl/ctrlProps/ctrlProp75.xml><?xml version="1.0" encoding="utf-8"?>
<formControlPr xmlns="http://schemas.microsoft.com/office/spreadsheetml/2009/9/main" objectType="Drop" dropLines="20" dropStyle="combo" dx="26" fmlaLink="$E$40" fmlaRange="Kategorien!$A$186:$F$536" noThreeD="1" sel="1" val="0"/>
</file>

<file path=xl/ctrlProps/ctrlProp76.xml><?xml version="1.0" encoding="utf-8"?>
<formControlPr xmlns="http://schemas.microsoft.com/office/spreadsheetml/2009/9/main" objectType="Drop" dropLines="20" dropStyle="combo" dx="26" fmlaLink="$E$41" fmlaRange="Kategorien!$A$186:$F$536" noThreeD="1" sel="1" val="0"/>
</file>

<file path=xl/ctrlProps/ctrlProp77.xml><?xml version="1.0" encoding="utf-8"?>
<formControlPr xmlns="http://schemas.microsoft.com/office/spreadsheetml/2009/9/main" objectType="Drop" dropLines="20" dropStyle="combo" dx="26" fmlaLink="$E$42" fmlaRange="Kategorien!$A$186:$F$536" noThreeD="1" sel="1" val="0"/>
</file>

<file path=xl/ctrlProps/ctrlProp78.xml><?xml version="1.0" encoding="utf-8"?>
<formControlPr xmlns="http://schemas.microsoft.com/office/spreadsheetml/2009/9/main" objectType="Drop" dropLines="20" dropStyle="combo" dx="26" fmlaLink="$E$43" fmlaRange="Kategorien!$A$186:$F$536" noThreeD="1" sel="1" val="0"/>
</file>

<file path=xl/ctrlProps/ctrlProp79.xml><?xml version="1.0" encoding="utf-8"?>
<formControlPr xmlns="http://schemas.microsoft.com/office/spreadsheetml/2009/9/main" objectType="Drop" dropLines="20" dropStyle="combo" dx="26" fmlaLink="$E$44" fmlaRange="Kategorien!$A$186:$F$536" noThreeD="1" sel="1" val="0"/>
</file>

<file path=xl/ctrlProps/ctrlProp80.xml><?xml version="1.0" encoding="utf-8"?>
<formControlPr xmlns="http://schemas.microsoft.com/office/spreadsheetml/2009/9/main" objectType="Drop" dropLines="20" dropStyle="combo" dx="26" fmlaLink="$E$45" fmlaRange="Kategorien!$A$186:$F$536" noThreeD="1" sel="1" val="0"/>
</file>

<file path=xl/ctrlProps/ctrlProp81.xml><?xml version="1.0" encoding="utf-8"?>
<formControlPr xmlns="http://schemas.microsoft.com/office/spreadsheetml/2009/9/main" objectType="Drop" dropLines="20" dropStyle="combo" dx="26" fmlaLink="$E$6" fmlaRange="Kategorien!$A$186:$F$536" noThreeD="1" sel="1" val="0"/>
</file>

<file path=xl/ctrlProps/ctrlProp82.xml><?xml version="1.0" encoding="utf-8"?>
<formControlPr xmlns="http://schemas.microsoft.com/office/spreadsheetml/2009/9/main" objectType="Drop" dropLines="20" dropStyle="combo" dx="26" fmlaLink="$E$7" fmlaRange="Kategorien!$A$186:$F$536" noThreeD="1" sel="1" val="0"/>
</file>

<file path=xl/ctrlProps/ctrlProp83.xml><?xml version="1.0" encoding="utf-8"?>
<formControlPr xmlns="http://schemas.microsoft.com/office/spreadsheetml/2009/9/main" objectType="Drop" dropLines="20" dropStyle="combo" dx="26" fmlaLink="$E$8" fmlaRange="Kategorien!$A$186:$F$536" noThreeD="1" sel="1" val="0"/>
</file>

<file path=xl/ctrlProps/ctrlProp84.xml><?xml version="1.0" encoding="utf-8"?>
<formControlPr xmlns="http://schemas.microsoft.com/office/spreadsheetml/2009/9/main" objectType="Drop" dropLines="20" dropStyle="combo" dx="26" fmlaLink="$E$9" fmlaRange="Kategorien!$A$186:$F$536" noThreeD="1" sel="1" val="0"/>
</file>

<file path=xl/ctrlProps/ctrlProp85.xml><?xml version="1.0" encoding="utf-8"?>
<formControlPr xmlns="http://schemas.microsoft.com/office/spreadsheetml/2009/9/main" objectType="Drop" dropLines="20" dropStyle="combo" dx="26" fmlaLink="$E$10" fmlaRange="Kategorien!$A$186:$F$536" noThreeD="1" sel="1" val="0"/>
</file>

<file path=xl/ctrlProps/ctrlProp86.xml><?xml version="1.0" encoding="utf-8"?>
<formControlPr xmlns="http://schemas.microsoft.com/office/spreadsheetml/2009/9/main" objectType="Drop" dropLines="20" dropStyle="combo" dx="26" fmlaLink="$E$11" fmlaRange="Kategorien!$A$186:$F$536" noThreeD="1" sel="1" val="0"/>
</file>

<file path=xl/ctrlProps/ctrlProp87.xml><?xml version="1.0" encoding="utf-8"?>
<formControlPr xmlns="http://schemas.microsoft.com/office/spreadsheetml/2009/9/main" objectType="Drop" dropLines="20" dropStyle="combo" dx="26" fmlaLink="$E$12" fmlaRange="Kategorien!$A$186:$F$536" noThreeD="1" sel="1" val="0"/>
</file>

<file path=xl/ctrlProps/ctrlProp88.xml><?xml version="1.0" encoding="utf-8"?>
<formControlPr xmlns="http://schemas.microsoft.com/office/spreadsheetml/2009/9/main" objectType="Drop" dropLines="20" dropStyle="combo" dx="26" fmlaLink="$E$13" fmlaRange="Kategorien!$A$186:$F$536" noThreeD="1" sel="1" val="0"/>
</file>

<file path=xl/ctrlProps/ctrlProp89.xml><?xml version="1.0" encoding="utf-8"?>
<formControlPr xmlns="http://schemas.microsoft.com/office/spreadsheetml/2009/9/main" objectType="Drop" dropLines="20" dropStyle="combo" dx="26" fmlaLink="$E$14" fmlaRange="Kategorien!$A$186:$F$536" noThreeD="1" sel="1" val="0"/>
</file>

<file path=xl/ctrlProps/ctrlProp90.xml><?xml version="1.0" encoding="utf-8"?>
<formControlPr xmlns="http://schemas.microsoft.com/office/spreadsheetml/2009/9/main" objectType="Drop" dropLines="20" dropStyle="combo" dx="26" fmlaLink="$E$15" fmlaRange="Kategorien!$A$186:$F$536" noThreeD="1" sel="1" val="0"/>
</file>

<file path=xl/ctrlProps/ctrlProp91.xml><?xml version="1.0" encoding="utf-8"?>
<formControlPr xmlns="http://schemas.microsoft.com/office/spreadsheetml/2009/9/main" objectType="Drop" dropLines="20" dropStyle="combo" dx="26" fmlaLink="$E$16" fmlaRange="Kategorien!$A$186:$F$536" noThreeD="1" sel="1" val="0"/>
</file>

<file path=xl/ctrlProps/ctrlProp92.xml><?xml version="1.0" encoding="utf-8"?>
<formControlPr xmlns="http://schemas.microsoft.com/office/spreadsheetml/2009/9/main" objectType="Drop" dropLines="20" dropStyle="combo" dx="26" fmlaLink="$E$17" fmlaRange="Kategorien!$A$186:$F$536" noThreeD="1" sel="1" val="0"/>
</file>

<file path=xl/ctrlProps/ctrlProp93.xml><?xml version="1.0" encoding="utf-8"?>
<formControlPr xmlns="http://schemas.microsoft.com/office/spreadsheetml/2009/9/main" objectType="Drop" dropLines="20" dropStyle="combo" dx="26" fmlaLink="$E$18" fmlaRange="Kategorien!$A$186:$F$536" noThreeD="1" sel="1" val="0"/>
</file>

<file path=xl/ctrlProps/ctrlProp94.xml><?xml version="1.0" encoding="utf-8"?>
<formControlPr xmlns="http://schemas.microsoft.com/office/spreadsheetml/2009/9/main" objectType="Drop" dropLines="20" dropStyle="combo" dx="26" fmlaLink="$E$19" fmlaRange="Kategorien!$A$186:$F$536" noThreeD="1" sel="1" val="0"/>
</file>

<file path=xl/ctrlProps/ctrlProp95.xml><?xml version="1.0" encoding="utf-8"?>
<formControlPr xmlns="http://schemas.microsoft.com/office/spreadsheetml/2009/9/main" objectType="Drop" dropLines="20" dropStyle="combo" dx="26" fmlaLink="$E$20" fmlaRange="Kategorien!$A$186:$F$536" noThreeD="1" sel="1" val="0"/>
</file>

<file path=xl/ctrlProps/ctrlProp96.xml><?xml version="1.0" encoding="utf-8"?>
<formControlPr xmlns="http://schemas.microsoft.com/office/spreadsheetml/2009/9/main" objectType="Drop" dropLines="20" dropStyle="combo" dx="26" fmlaLink="$E$21" fmlaRange="Kategorien!$A$186:$F$536" noThreeD="1" sel="1" val="0"/>
</file>

<file path=xl/ctrlProps/ctrlProp97.xml><?xml version="1.0" encoding="utf-8"?>
<formControlPr xmlns="http://schemas.microsoft.com/office/spreadsheetml/2009/9/main" objectType="Drop" dropLines="20" dropStyle="combo" dx="26" fmlaLink="$E$22" fmlaRange="Kategorien!$A$186:$F$536" noThreeD="1" sel="1" val="0"/>
</file>

<file path=xl/ctrlProps/ctrlProp98.xml><?xml version="1.0" encoding="utf-8"?>
<formControlPr xmlns="http://schemas.microsoft.com/office/spreadsheetml/2009/9/main" objectType="Drop" dropLines="20" dropStyle="combo" dx="26" fmlaLink="$E$23" fmlaRange="Kategorien!$A$186:$F$536" noThreeD="1" sel="1" val="0"/>
</file>

<file path=xl/ctrlProps/ctrlProp99.xml><?xml version="1.0" encoding="utf-8"?>
<formControlPr xmlns="http://schemas.microsoft.com/office/spreadsheetml/2009/9/main" objectType="Drop" dropLines="20" dropStyle="combo" dx="26" fmlaLink="$E$24" fmlaRange="Kategorien!$A$186:$F$536" noThreeD="1" sel="1" val="0"/>
</file>

<file path=xl/ctrlProps/ctrlProp100.xml><?xml version="1.0" encoding="utf-8"?>
<formControlPr xmlns="http://schemas.microsoft.com/office/spreadsheetml/2009/9/main" objectType="Drop" dropLines="20" dropStyle="combo" dx="26" fmlaLink="$E$25" fmlaRange="Kategorien!$A$186:$F$536" noThreeD="1" sel="1" val="0"/>
</file>

<file path=xl/ctrlProps/ctrlProp101.xml><?xml version="1.0" encoding="utf-8"?>
<formControlPr xmlns="http://schemas.microsoft.com/office/spreadsheetml/2009/9/main" objectType="Drop" dropLines="20" dropStyle="combo" dx="26" fmlaLink="$E$26" fmlaRange="Kategorien!$A$186:$F$536" noThreeD="1" sel="1" val="0"/>
</file>

<file path=xl/ctrlProps/ctrlProp102.xml><?xml version="1.0" encoding="utf-8"?>
<formControlPr xmlns="http://schemas.microsoft.com/office/spreadsheetml/2009/9/main" objectType="Drop" dropLines="20" dropStyle="combo" dx="26" fmlaLink="$E$27" fmlaRange="Kategorien!$A$186:$F$536" noThreeD="1" sel="1" val="0"/>
</file>

<file path=xl/ctrlProps/ctrlProp103.xml><?xml version="1.0" encoding="utf-8"?>
<formControlPr xmlns="http://schemas.microsoft.com/office/spreadsheetml/2009/9/main" objectType="Drop" dropLines="20" dropStyle="combo" dx="26" fmlaLink="$E$28" fmlaRange="Kategorien!$A$186:$F$536" noThreeD="1" sel="1" val="0"/>
</file>

<file path=xl/ctrlProps/ctrlProp104.xml><?xml version="1.0" encoding="utf-8"?>
<formControlPr xmlns="http://schemas.microsoft.com/office/spreadsheetml/2009/9/main" objectType="Drop" dropLines="20" dropStyle="combo" dx="26" fmlaLink="$E$29" fmlaRange="Kategorien!$A$186:$F$536" noThreeD="1" sel="1" val="0"/>
</file>

<file path=xl/ctrlProps/ctrlProp105.xml><?xml version="1.0" encoding="utf-8"?>
<formControlPr xmlns="http://schemas.microsoft.com/office/spreadsheetml/2009/9/main" objectType="Drop" dropLines="20" dropStyle="combo" dx="26" fmlaLink="$E$30" fmlaRange="Kategorien!$A$186:$F$536" noThreeD="1" sel="1" val="0"/>
</file>

<file path=xl/ctrlProps/ctrlProp106.xml><?xml version="1.0" encoding="utf-8"?>
<formControlPr xmlns="http://schemas.microsoft.com/office/spreadsheetml/2009/9/main" objectType="Drop" dropLines="20" dropStyle="combo" dx="26" fmlaLink="$E$31" fmlaRange="Kategorien!$A$186:$F$536" noThreeD="1" sel="1" val="0"/>
</file>

<file path=xl/ctrlProps/ctrlProp107.xml><?xml version="1.0" encoding="utf-8"?>
<formControlPr xmlns="http://schemas.microsoft.com/office/spreadsheetml/2009/9/main" objectType="Drop" dropLines="20" dropStyle="combo" dx="26" fmlaLink="$E$32" fmlaRange="Kategorien!$A$186:$F$536" noThreeD="1" sel="1" val="0"/>
</file>

<file path=xl/ctrlProps/ctrlProp108.xml><?xml version="1.0" encoding="utf-8"?>
<formControlPr xmlns="http://schemas.microsoft.com/office/spreadsheetml/2009/9/main" objectType="Drop" dropLines="20" dropStyle="combo" dx="26" fmlaLink="$E$33" fmlaRange="Kategorien!$A$186:$F$536" noThreeD="1" sel="1" val="0"/>
</file>

<file path=xl/ctrlProps/ctrlProp109.xml><?xml version="1.0" encoding="utf-8"?>
<formControlPr xmlns="http://schemas.microsoft.com/office/spreadsheetml/2009/9/main" objectType="Drop" dropLines="20" dropStyle="combo" dx="26" fmlaLink="$E$34" fmlaRange="Kategorien!$A$186:$F$536" noThreeD="1" sel="1" val="0"/>
</file>

<file path=xl/ctrlProps/ctrlProp110.xml><?xml version="1.0" encoding="utf-8"?>
<formControlPr xmlns="http://schemas.microsoft.com/office/spreadsheetml/2009/9/main" objectType="Drop" dropLines="20" dropStyle="combo" dx="26" fmlaLink="$E$35" fmlaRange="Kategorien!$A$186:$F$536" noThreeD="1" sel="1" val="0"/>
</file>

<file path=xl/ctrlProps/ctrlProp111.xml><?xml version="1.0" encoding="utf-8"?>
<formControlPr xmlns="http://schemas.microsoft.com/office/spreadsheetml/2009/9/main" objectType="Drop" dropLines="20" dropStyle="combo" dx="26" fmlaLink="$E$36" fmlaRange="Kategorien!$A$186:$F$536" noThreeD="1" sel="1" val="0"/>
</file>

<file path=xl/ctrlProps/ctrlProp112.xml><?xml version="1.0" encoding="utf-8"?>
<formControlPr xmlns="http://schemas.microsoft.com/office/spreadsheetml/2009/9/main" objectType="Drop" dropLines="20" dropStyle="combo" dx="26" fmlaLink="$E$37" fmlaRange="Kategorien!$A$186:$F$536" noThreeD="1" sel="1" val="0"/>
</file>

<file path=xl/ctrlProps/ctrlProp113.xml><?xml version="1.0" encoding="utf-8"?>
<formControlPr xmlns="http://schemas.microsoft.com/office/spreadsheetml/2009/9/main" objectType="Drop" dropLines="20" dropStyle="combo" dx="26" fmlaLink="$E$38" fmlaRange="Kategorien!$A$186:$F$536" noThreeD="1" sel="1" val="0"/>
</file>

<file path=xl/ctrlProps/ctrlProp114.xml><?xml version="1.0" encoding="utf-8"?>
<formControlPr xmlns="http://schemas.microsoft.com/office/spreadsheetml/2009/9/main" objectType="Drop" dropLines="20" dropStyle="combo" dx="26" fmlaLink="$E$39" fmlaRange="Kategorien!$A$186:$F$536" noThreeD="1" sel="1" val="0"/>
</file>

<file path=xl/ctrlProps/ctrlProp115.xml><?xml version="1.0" encoding="utf-8"?>
<formControlPr xmlns="http://schemas.microsoft.com/office/spreadsheetml/2009/9/main" objectType="Drop" dropLines="20" dropStyle="combo" dx="26" fmlaLink="$E$40" fmlaRange="Kategorien!$A$186:$F$536" noThreeD="1" sel="1" val="0"/>
</file>

<file path=xl/ctrlProps/ctrlProp116.xml><?xml version="1.0" encoding="utf-8"?>
<formControlPr xmlns="http://schemas.microsoft.com/office/spreadsheetml/2009/9/main" objectType="Drop" dropLines="20" dropStyle="combo" dx="26" fmlaLink="$E$41" fmlaRange="Kategorien!$A$186:$F$536" noThreeD="1" sel="1" val="0"/>
</file>

<file path=xl/ctrlProps/ctrlProp117.xml><?xml version="1.0" encoding="utf-8"?>
<formControlPr xmlns="http://schemas.microsoft.com/office/spreadsheetml/2009/9/main" objectType="Drop" dropLines="20" dropStyle="combo" dx="26" fmlaLink="$E$42" fmlaRange="Kategorien!$A$186:$F$536" noThreeD="1" sel="1" val="0"/>
</file>

<file path=xl/ctrlProps/ctrlProp118.xml><?xml version="1.0" encoding="utf-8"?>
<formControlPr xmlns="http://schemas.microsoft.com/office/spreadsheetml/2009/9/main" objectType="Drop" dropLines="20" dropStyle="combo" dx="26" fmlaLink="$E$43" fmlaRange="Kategorien!$A$186:$F$536" noThreeD="1" sel="1" val="0"/>
</file>

<file path=xl/ctrlProps/ctrlProp119.xml><?xml version="1.0" encoding="utf-8"?>
<formControlPr xmlns="http://schemas.microsoft.com/office/spreadsheetml/2009/9/main" objectType="Drop" dropLines="20" dropStyle="combo" dx="26" fmlaLink="$E$44" fmlaRange="Kategorien!$A$186:$F$536" noThreeD="1" sel="1" val="0"/>
</file>

<file path=xl/ctrlProps/ctrlProp120.xml><?xml version="1.0" encoding="utf-8"?>
<formControlPr xmlns="http://schemas.microsoft.com/office/spreadsheetml/2009/9/main" objectType="Drop" dropLines="20" dropStyle="combo" dx="26" fmlaLink="$E$45" fmlaRange="Kategorien!$A$186:$F$536" noThreeD="1" sel="1" val="0"/>
</file>

<file path=xl/ctrlProps/ctrlProp121.xml><?xml version="1.0" encoding="utf-8"?>
<formControlPr xmlns="http://schemas.microsoft.com/office/spreadsheetml/2009/9/main" objectType="Drop" dropLines="20" dropStyle="combo" dx="26" fmlaLink="$D$6" fmlaRange="Kategorien!$A$186:$F$536" noThreeD="1" sel="1" val="0"/>
</file>

<file path=xl/ctrlProps/ctrlProp122.xml><?xml version="1.0" encoding="utf-8"?>
<formControlPr xmlns="http://schemas.microsoft.com/office/spreadsheetml/2009/9/main" objectType="Drop" dropLines="20" dropStyle="combo" dx="26" fmlaLink="$D$7" fmlaRange="Kategorien!$A$186:$F$536" noThreeD="1" sel="1" val="0"/>
</file>

<file path=xl/ctrlProps/ctrlProp123.xml><?xml version="1.0" encoding="utf-8"?>
<formControlPr xmlns="http://schemas.microsoft.com/office/spreadsheetml/2009/9/main" objectType="Drop" dropLines="20" dropStyle="combo" dx="26" fmlaLink="$D$8" fmlaRange="Kategorien!$A$186:$F$536" noThreeD="1" sel="1" val="0"/>
</file>

<file path=xl/ctrlProps/ctrlProp124.xml><?xml version="1.0" encoding="utf-8"?>
<formControlPr xmlns="http://schemas.microsoft.com/office/spreadsheetml/2009/9/main" objectType="Drop" dropLines="20" dropStyle="combo" dx="26" fmlaLink="$D$9" fmlaRange="Kategorien!$A$186:$F$536" noThreeD="1" sel="1" val="0"/>
</file>

<file path=xl/ctrlProps/ctrlProp125.xml><?xml version="1.0" encoding="utf-8"?>
<formControlPr xmlns="http://schemas.microsoft.com/office/spreadsheetml/2009/9/main" objectType="Drop" dropLines="20" dropStyle="combo" dx="26" fmlaLink="$D$10" fmlaRange="Kategorien!$A$186:$F$536" noThreeD="1" sel="1" val="0"/>
</file>

<file path=xl/ctrlProps/ctrlProp126.xml><?xml version="1.0" encoding="utf-8"?>
<formControlPr xmlns="http://schemas.microsoft.com/office/spreadsheetml/2009/9/main" objectType="Drop" dropLines="20" dropStyle="combo" dx="26" fmlaLink="$D$11" fmlaRange="Kategorien!$A$186:$F$536" noThreeD="1" sel="1" val="0"/>
</file>

<file path=xl/ctrlProps/ctrlProp127.xml><?xml version="1.0" encoding="utf-8"?>
<formControlPr xmlns="http://schemas.microsoft.com/office/spreadsheetml/2009/9/main" objectType="Drop" dropLines="20" dropStyle="combo" dx="26" fmlaLink="$D$12" fmlaRange="Kategorien!$A$186:$F$536" noThreeD="1" sel="1" val="0"/>
</file>

<file path=xl/ctrlProps/ctrlProp128.xml><?xml version="1.0" encoding="utf-8"?>
<formControlPr xmlns="http://schemas.microsoft.com/office/spreadsheetml/2009/9/main" objectType="Drop" dropLines="20" dropStyle="combo" dx="26" fmlaLink="$D$13" fmlaRange="Kategorien!$A$186:$F$536" noThreeD="1" sel="1" val="0"/>
</file>

<file path=xl/ctrlProps/ctrlProp129.xml><?xml version="1.0" encoding="utf-8"?>
<formControlPr xmlns="http://schemas.microsoft.com/office/spreadsheetml/2009/9/main" objectType="Drop" dropLines="20" dropStyle="combo" dx="26" fmlaLink="$D$14" fmlaRange="Kategorien!$A$186:$F$536" noThreeD="1" sel="1" val="0"/>
</file>

<file path=xl/ctrlProps/ctrlProp130.xml><?xml version="1.0" encoding="utf-8"?>
<formControlPr xmlns="http://schemas.microsoft.com/office/spreadsheetml/2009/9/main" objectType="Drop" dropLines="20" dropStyle="combo" dx="26" fmlaLink="$D$15" fmlaRange="Kategorien!$A$186:$F$536" noThreeD="1" sel="1" val="0"/>
</file>

<file path=xl/ctrlProps/ctrlProp131.xml><?xml version="1.0" encoding="utf-8"?>
<formControlPr xmlns="http://schemas.microsoft.com/office/spreadsheetml/2009/9/main" objectType="Drop" dropLines="20" dropStyle="combo" dx="26" fmlaLink="$D$16" fmlaRange="Kategorien!$A$186:$F$536" noThreeD="1" sel="1" val="0"/>
</file>

<file path=xl/ctrlProps/ctrlProp132.xml><?xml version="1.0" encoding="utf-8"?>
<formControlPr xmlns="http://schemas.microsoft.com/office/spreadsheetml/2009/9/main" objectType="Drop" dropLines="20" dropStyle="combo" dx="26" fmlaLink="$D$17" fmlaRange="Kategorien!$A$186:$F$536" noThreeD="1" sel="1" val="0"/>
</file>

<file path=xl/ctrlProps/ctrlProp133.xml><?xml version="1.0" encoding="utf-8"?>
<formControlPr xmlns="http://schemas.microsoft.com/office/spreadsheetml/2009/9/main" objectType="Drop" dropLines="20" dropStyle="combo" dx="26" fmlaLink="$D$18" fmlaRange="Kategorien!$A$186:$F$536" noThreeD="1" sel="1" val="0"/>
</file>

<file path=xl/ctrlProps/ctrlProp134.xml><?xml version="1.0" encoding="utf-8"?>
<formControlPr xmlns="http://schemas.microsoft.com/office/spreadsheetml/2009/9/main" objectType="Drop" dropLines="20" dropStyle="combo" dx="26" fmlaLink="$D$19" fmlaRange="Kategorien!$A$186:$F$536" noThreeD="1" sel="1" val="0"/>
</file>

<file path=xl/ctrlProps/ctrlProp135.xml><?xml version="1.0" encoding="utf-8"?>
<formControlPr xmlns="http://schemas.microsoft.com/office/spreadsheetml/2009/9/main" objectType="Drop" dropLines="20" dropStyle="combo" dx="26" fmlaLink="$D$20" fmlaRange="Kategorien!$A$186:$F$536" noThreeD="1" sel="1" val="0"/>
</file>

<file path=xl/ctrlProps/ctrlProp136.xml><?xml version="1.0" encoding="utf-8"?>
<formControlPr xmlns="http://schemas.microsoft.com/office/spreadsheetml/2009/9/main" objectType="Drop" dropLines="20" dropStyle="combo" dx="26" fmlaLink="$D$21" fmlaRange="Kategorien!$A$186:$F$536" noThreeD="1" sel="1" val="0"/>
</file>

<file path=xl/ctrlProps/ctrlProp137.xml><?xml version="1.0" encoding="utf-8"?>
<formControlPr xmlns="http://schemas.microsoft.com/office/spreadsheetml/2009/9/main" objectType="Drop" dropLines="20" dropStyle="combo" dx="26" fmlaLink="$D$22" fmlaRange="Kategorien!$A$186:$F$536" noThreeD="1" sel="1" val="0"/>
</file>

<file path=xl/ctrlProps/ctrlProp138.xml><?xml version="1.0" encoding="utf-8"?>
<formControlPr xmlns="http://schemas.microsoft.com/office/spreadsheetml/2009/9/main" objectType="Drop" dropLines="20" dropStyle="combo" dx="26" fmlaLink="$D$23" fmlaRange="Kategorien!$A$186:$F$536" noThreeD="1" sel="1" val="0"/>
</file>

<file path=xl/ctrlProps/ctrlProp139.xml><?xml version="1.0" encoding="utf-8"?>
<formControlPr xmlns="http://schemas.microsoft.com/office/spreadsheetml/2009/9/main" objectType="Drop" dropLines="20" dropStyle="combo" dx="26" fmlaLink="$D$24" fmlaRange="Kategorien!$A$186:$F$536" noThreeD="1" sel="1" val="0"/>
</file>

<file path=xl/ctrlProps/ctrlProp140.xml><?xml version="1.0" encoding="utf-8"?>
<formControlPr xmlns="http://schemas.microsoft.com/office/spreadsheetml/2009/9/main" objectType="Drop" dropLines="20" dropStyle="combo" dx="26" fmlaLink="$D$25" fmlaRange="Kategorien!$A$186:$F$536" noThreeD="1" sel="1" val="0"/>
</file>

<file path=xl/ctrlProps/ctrlProp141.xml><?xml version="1.0" encoding="utf-8"?>
<formControlPr xmlns="http://schemas.microsoft.com/office/spreadsheetml/2009/9/main" objectType="Drop" dropLines="20" dropStyle="combo" dx="26" fmlaLink="$D$26" fmlaRange="Kategorien!$A$186:$F$536" noThreeD="1" sel="1" val="0"/>
</file>

<file path=xl/ctrlProps/ctrlProp142.xml><?xml version="1.0" encoding="utf-8"?>
<formControlPr xmlns="http://schemas.microsoft.com/office/spreadsheetml/2009/9/main" objectType="Drop" dropLines="20" dropStyle="combo" dx="26" fmlaLink="$D$27" fmlaRange="Kategorien!$A$186:$F$536" noThreeD="1" sel="1" val="0"/>
</file>

<file path=xl/ctrlProps/ctrlProp143.xml><?xml version="1.0" encoding="utf-8"?>
<formControlPr xmlns="http://schemas.microsoft.com/office/spreadsheetml/2009/9/main" objectType="Drop" dropLines="20" dropStyle="combo" dx="26" fmlaLink="$D$28" fmlaRange="Kategorien!$A$186:$F$536" noThreeD="1" sel="1" val="0"/>
</file>

<file path=xl/ctrlProps/ctrlProp144.xml><?xml version="1.0" encoding="utf-8"?>
<formControlPr xmlns="http://schemas.microsoft.com/office/spreadsheetml/2009/9/main" objectType="Drop" dropLines="20" dropStyle="combo" dx="26" fmlaLink="$D$29" fmlaRange="Kategorien!$A$186:$F$536" noThreeD="1" sel="1" val="0"/>
</file>

<file path=xl/ctrlProps/ctrlProp145.xml><?xml version="1.0" encoding="utf-8"?>
<formControlPr xmlns="http://schemas.microsoft.com/office/spreadsheetml/2009/9/main" objectType="Drop" dropLines="20" dropStyle="combo" dx="26" fmlaLink="$D$30" fmlaRange="Kategorien!$A$186:$F$536" noThreeD="1" sel="1" val="0"/>
</file>

<file path=xl/ctrlProps/ctrlProp146.xml><?xml version="1.0" encoding="utf-8"?>
<formControlPr xmlns="http://schemas.microsoft.com/office/spreadsheetml/2009/9/main" objectType="Drop" dropLines="20" dropStyle="combo" dx="26" fmlaLink="$D$31" fmlaRange="Kategorien!$A$186:$F$536" noThreeD="1" sel="1" val="0"/>
</file>

<file path=xl/ctrlProps/ctrlProp147.xml><?xml version="1.0" encoding="utf-8"?>
<formControlPr xmlns="http://schemas.microsoft.com/office/spreadsheetml/2009/9/main" objectType="Drop" dropLines="20" dropStyle="combo" dx="26" fmlaLink="$D$32" fmlaRange="Kategorien!$A$186:$F$536" noThreeD="1" sel="1" val="0"/>
</file>

<file path=xl/ctrlProps/ctrlProp148.xml><?xml version="1.0" encoding="utf-8"?>
<formControlPr xmlns="http://schemas.microsoft.com/office/spreadsheetml/2009/9/main" objectType="Drop" dropLines="20" dropStyle="combo" dx="26" fmlaLink="$D$33" fmlaRange="Kategorien!$A$186:$F$536" noThreeD="1" sel="1" val="0"/>
</file>

<file path=xl/ctrlProps/ctrlProp149.xml><?xml version="1.0" encoding="utf-8"?>
<formControlPr xmlns="http://schemas.microsoft.com/office/spreadsheetml/2009/9/main" objectType="Drop" dropLines="20" dropStyle="combo" dx="26" fmlaLink="$D$34" fmlaRange="Kategorien!$A$186:$F$536" noThreeD="1" sel="1" val="0"/>
</file>

<file path=xl/ctrlProps/ctrlProp150.xml><?xml version="1.0" encoding="utf-8"?>
<formControlPr xmlns="http://schemas.microsoft.com/office/spreadsheetml/2009/9/main" objectType="Drop" dropLines="20" dropStyle="combo" dx="26" fmlaLink="$D$35" fmlaRange="Kategorien!$A$186:$F$536" noThreeD="1" sel="1" val="0"/>
</file>

<file path=xl/ctrlProps/ctrlProp151.xml><?xml version="1.0" encoding="utf-8"?>
<formControlPr xmlns="http://schemas.microsoft.com/office/spreadsheetml/2009/9/main" objectType="Drop" dropLines="20" dropStyle="combo" dx="26" fmlaLink="$D$36" fmlaRange="Kategorien!$A$186:$F$536" noThreeD="1" sel="1" val="0"/>
</file>

<file path=xl/ctrlProps/ctrlProp152.xml><?xml version="1.0" encoding="utf-8"?>
<formControlPr xmlns="http://schemas.microsoft.com/office/spreadsheetml/2009/9/main" objectType="Drop" dropLines="20" dropStyle="combo" dx="26" fmlaLink="$D$37" fmlaRange="Kategorien!$A$186:$F$536" noThreeD="1" sel="1" val="0"/>
</file>

<file path=xl/ctrlProps/ctrlProp153.xml><?xml version="1.0" encoding="utf-8"?>
<formControlPr xmlns="http://schemas.microsoft.com/office/spreadsheetml/2009/9/main" objectType="Drop" dropLines="20" dropStyle="combo" dx="26" fmlaLink="$D$38" fmlaRange="Kategorien!$A$186:$F$536" noThreeD="1" sel="1" val="0"/>
</file>

<file path=xl/ctrlProps/ctrlProp154.xml><?xml version="1.0" encoding="utf-8"?>
<formControlPr xmlns="http://schemas.microsoft.com/office/spreadsheetml/2009/9/main" objectType="Drop" dropLines="20" dropStyle="combo" dx="26" fmlaLink="$D$39" fmlaRange="Kategorien!$A$186:$F$536" noThreeD="1" sel="1" val="0"/>
</file>

<file path=xl/ctrlProps/ctrlProp155.xml><?xml version="1.0" encoding="utf-8"?>
<formControlPr xmlns="http://schemas.microsoft.com/office/spreadsheetml/2009/9/main" objectType="Drop" dropLines="20" dropStyle="combo" dx="26" fmlaLink="$D$40" fmlaRange="Kategorien!$A$186:$F$536" noThreeD="1" sel="1" val="0"/>
</file>

<file path=xl/ctrlProps/ctrlProp156.xml><?xml version="1.0" encoding="utf-8"?>
<formControlPr xmlns="http://schemas.microsoft.com/office/spreadsheetml/2009/9/main" objectType="Drop" dropLines="20" dropStyle="combo" dx="26" fmlaLink="$D$41" fmlaRange="Kategorien!$A$186:$F$536" noThreeD="1" sel="1" val="0"/>
</file>

<file path=xl/ctrlProps/ctrlProp157.xml><?xml version="1.0" encoding="utf-8"?>
<formControlPr xmlns="http://schemas.microsoft.com/office/spreadsheetml/2009/9/main" objectType="Drop" dropLines="20" dropStyle="combo" dx="26" fmlaLink="$D$42" fmlaRange="Kategorien!$A$186:$F$536" noThreeD="1" sel="1" val="0"/>
</file>

<file path=xl/ctrlProps/ctrlProp158.xml><?xml version="1.0" encoding="utf-8"?>
<formControlPr xmlns="http://schemas.microsoft.com/office/spreadsheetml/2009/9/main" objectType="Drop" dropLines="20" dropStyle="combo" dx="26" fmlaLink="$D$43" fmlaRange="Kategorien!$A$186:$F$536" noThreeD="1" sel="1" val="0"/>
</file>

<file path=xl/ctrlProps/ctrlProp159.xml><?xml version="1.0" encoding="utf-8"?>
<formControlPr xmlns="http://schemas.microsoft.com/office/spreadsheetml/2009/9/main" objectType="Drop" dropLines="20" dropStyle="combo" dx="26" fmlaLink="$D$44" fmlaRange="Kategorien!$A$186:$F$536" noThreeD="1" sel="1" val="0"/>
</file>

<file path=xl/ctrlProps/ctrlProp160.xml><?xml version="1.0" encoding="utf-8"?>
<formControlPr xmlns="http://schemas.microsoft.com/office/spreadsheetml/2009/9/main" objectType="Drop" dropLines="20" dropStyle="combo" dx="26" fmlaLink="$D$45" fmlaRange="Kategorien!$A$186:$F$536" noThreeD="1" sel="1" val="0"/>
</file>

<file path=xl/ctrlProps/ctrlProp161.xml><?xml version="1.0" encoding="utf-8"?>
<formControlPr xmlns="http://schemas.microsoft.com/office/spreadsheetml/2009/9/main" objectType="Drop" dropLines="20" dropStyle="combo" dx="26" fmlaLink="$D$6" fmlaRange="Kategorien!$A$186:$F$536" noThreeD="1" sel="1" val="0"/>
</file>

<file path=xl/ctrlProps/ctrlProp162.xml><?xml version="1.0" encoding="utf-8"?>
<formControlPr xmlns="http://schemas.microsoft.com/office/spreadsheetml/2009/9/main" objectType="Drop" dropLines="20" dropStyle="combo" dx="26" fmlaLink="$D$7" fmlaRange="Kategorien!$A$186:$F$536" noThreeD="1" sel="1" val="0"/>
</file>

<file path=xl/ctrlProps/ctrlProp163.xml><?xml version="1.0" encoding="utf-8"?>
<formControlPr xmlns="http://schemas.microsoft.com/office/spreadsheetml/2009/9/main" objectType="Drop" dropLines="20" dropStyle="combo" dx="26" fmlaLink="$D$8" fmlaRange="Kategorien!$A$186:$F$536" noThreeD="1" sel="1" val="0"/>
</file>

<file path=xl/ctrlProps/ctrlProp164.xml><?xml version="1.0" encoding="utf-8"?>
<formControlPr xmlns="http://schemas.microsoft.com/office/spreadsheetml/2009/9/main" objectType="Drop" dropLines="20" dropStyle="combo" dx="26" fmlaLink="$D$9" fmlaRange="Kategorien!$A$186:$F$536" noThreeD="1" sel="1" val="0"/>
</file>

<file path=xl/ctrlProps/ctrlProp165.xml><?xml version="1.0" encoding="utf-8"?>
<formControlPr xmlns="http://schemas.microsoft.com/office/spreadsheetml/2009/9/main" objectType="Drop" dropLines="20" dropStyle="combo" dx="26" fmlaLink="$D$10" fmlaRange="Kategorien!$A$186:$F$536" noThreeD="1" sel="1" val="0"/>
</file>

<file path=xl/ctrlProps/ctrlProp166.xml><?xml version="1.0" encoding="utf-8"?>
<formControlPr xmlns="http://schemas.microsoft.com/office/spreadsheetml/2009/9/main" objectType="Drop" dropLines="20" dropStyle="combo" dx="26" fmlaLink="$D$11" fmlaRange="Kategorien!$A$186:$F$536" noThreeD="1" sel="1" val="0"/>
</file>

<file path=xl/ctrlProps/ctrlProp167.xml><?xml version="1.0" encoding="utf-8"?>
<formControlPr xmlns="http://schemas.microsoft.com/office/spreadsheetml/2009/9/main" objectType="Drop" dropLines="20" dropStyle="combo" dx="26" fmlaLink="$D$12" fmlaRange="Kategorien!$A$186:$F$536" noThreeD="1" sel="1" val="0"/>
</file>

<file path=xl/ctrlProps/ctrlProp168.xml><?xml version="1.0" encoding="utf-8"?>
<formControlPr xmlns="http://schemas.microsoft.com/office/spreadsheetml/2009/9/main" objectType="Drop" dropLines="20" dropStyle="combo" dx="26" fmlaLink="$D$13" fmlaRange="Kategorien!$A$186:$F$536" noThreeD="1" sel="1" val="0"/>
</file>

<file path=xl/ctrlProps/ctrlProp169.xml><?xml version="1.0" encoding="utf-8"?>
<formControlPr xmlns="http://schemas.microsoft.com/office/spreadsheetml/2009/9/main" objectType="Drop" dropLines="20" dropStyle="combo" dx="26" fmlaLink="$D$14" fmlaRange="Kategorien!$A$186:$F$536" noThreeD="1" sel="1" val="0"/>
</file>

<file path=xl/ctrlProps/ctrlProp170.xml><?xml version="1.0" encoding="utf-8"?>
<formControlPr xmlns="http://schemas.microsoft.com/office/spreadsheetml/2009/9/main" objectType="Drop" dropLines="20" dropStyle="combo" dx="26" fmlaLink="$D$15" fmlaRange="Kategorien!$A$186:$F$536" noThreeD="1" sel="1" val="0"/>
</file>

<file path=xl/ctrlProps/ctrlProp171.xml><?xml version="1.0" encoding="utf-8"?>
<formControlPr xmlns="http://schemas.microsoft.com/office/spreadsheetml/2009/9/main" objectType="Drop" dropLines="20" dropStyle="combo" dx="26" fmlaLink="$D$16" fmlaRange="Kategorien!$A$186:$F$536" noThreeD="1" sel="1" val="0"/>
</file>

<file path=xl/ctrlProps/ctrlProp172.xml><?xml version="1.0" encoding="utf-8"?>
<formControlPr xmlns="http://schemas.microsoft.com/office/spreadsheetml/2009/9/main" objectType="Drop" dropLines="20" dropStyle="combo" dx="26" fmlaLink="$D$17" fmlaRange="Kategorien!$A$186:$F$536" noThreeD="1" sel="1" val="0"/>
</file>

<file path=xl/ctrlProps/ctrlProp173.xml><?xml version="1.0" encoding="utf-8"?>
<formControlPr xmlns="http://schemas.microsoft.com/office/spreadsheetml/2009/9/main" objectType="Drop" dropLines="20" dropStyle="combo" dx="26" fmlaLink="$D$18" fmlaRange="Kategorien!$A$186:$F$536" noThreeD="1" sel="1" val="0"/>
</file>

<file path=xl/ctrlProps/ctrlProp174.xml><?xml version="1.0" encoding="utf-8"?>
<formControlPr xmlns="http://schemas.microsoft.com/office/spreadsheetml/2009/9/main" objectType="Drop" dropLines="20" dropStyle="combo" dx="26" fmlaLink="$D$19" fmlaRange="Kategorien!$A$186:$F$536" noThreeD="1" sel="1" val="0"/>
</file>

<file path=xl/ctrlProps/ctrlProp175.xml><?xml version="1.0" encoding="utf-8"?>
<formControlPr xmlns="http://schemas.microsoft.com/office/spreadsheetml/2009/9/main" objectType="Drop" dropLines="20" dropStyle="combo" dx="26" fmlaLink="$D$20" fmlaRange="Kategorien!$A$186:$F$536" noThreeD="1" sel="1" val="0"/>
</file>

<file path=xl/ctrlProps/ctrlProp176.xml><?xml version="1.0" encoding="utf-8"?>
<formControlPr xmlns="http://schemas.microsoft.com/office/spreadsheetml/2009/9/main" objectType="Drop" dropLines="20" dropStyle="combo" dx="26" fmlaLink="$D$21" fmlaRange="Kategorien!$A$186:$F$536" noThreeD="1" sel="1" val="0"/>
</file>

<file path=xl/ctrlProps/ctrlProp177.xml><?xml version="1.0" encoding="utf-8"?>
<formControlPr xmlns="http://schemas.microsoft.com/office/spreadsheetml/2009/9/main" objectType="Drop" dropLines="20" dropStyle="combo" dx="26" fmlaLink="$D$22" fmlaRange="Kategorien!$A$186:$F$536" noThreeD="1" sel="1" val="0"/>
</file>

<file path=xl/ctrlProps/ctrlProp178.xml><?xml version="1.0" encoding="utf-8"?>
<formControlPr xmlns="http://schemas.microsoft.com/office/spreadsheetml/2009/9/main" objectType="Drop" dropLines="20" dropStyle="combo" dx="26" fmlaLink="$D$23" fmlaRange="Kategorien!$A$186:$F$536" noThreeD="1" sel="1" val="0"/>
</file>

<file path=xl/ctrlProps/ctrlProp179.xml><?xml version="1.0" encoding="utf-8"?>
<formControlPr xmlns="http://schemas.microsoft.com/office/spreadsheetml/2009/9/main" objectType="Drop" dropLines="20" dropStyle="combo" dx="26" fmlaLink="$D$24" fmlaRange="Kategorien!$A$186:$F$536" noThreeD="1" sel="1" val="0"/>
</file>

<file path=xl/ctrlProps/ctrlProp180.xml><?xml version="1.0" encoding="utf-8"?>
<formControlPr xmlns="http://schemas.microsoft.com/office/spreadsheetml/2009/9/main" objectType="Drop" dropLines="20" dropStyle="combo" dx="26" fmlaLink="$D$25" fmlaRange="Kategorien!$A$186:$F$536" noThreeD="1" sel="1" val="0"/>
</file>

<file path=xl/ctrlProps/ctrlProp181.xml><?xml version="1.0" encoding="utf-8"?>
<formControlPr xmlns="http://schemas.microsoft.com/office/spreadsheetml/2009/9/main" objectType="Drop" dropLines="20" dropStyle="combo" dx="26" fmlaLink="$D$26" fmlaRange="Kategorien!$A$186:$F$536" noThreeD="1" sel="1" val="0"/>
</file>

<file path=xl/ctrlProps/ctrlProp182.xml><?xml version="1.0" encoding="utf-8"?>
<formControlPr xmlns="http://schemas.microsoft.com/office/spreadsheetml/2009/9/main" objectType="Drop" dropLines="20" dropStyle="combo" dx="26" fmlaLink="$D$27" fmlaRange="Kategorien!$A$186:$F$536" noThreeD="1" sel="1" val="0"/>
</file>

<file path=xl/ctrlProps/ctrlProp183.xml><?xml version="1.0" encoding="utf-8"?>
<formControlPr xmlns="http://schemas.microsoft.com/office/spreadsheetml/2009/9/main" objectType="Drop" dropLines="20" dropStyle="combo" dx="26" fmlaLink="$D$28" fmlaRange="Kategorien!$A$186:$F$536" noThreeD="1" sel="1" val="0"/>
</file>

<file path=xl/ctrlProps/ctrlProp184.xml><?xml version="1.0" encoding="utf-8"?>
<formControlPr xmlns="http://schemas.microsoft.com/office/spreadsheetml/2009/9/main" objectType="Drop" dropLines="20" dropStyle="combo" dx="26" fmlaLink="$D$29" fmlaRange="Kategorien!$A$186:$F$536" noThreeD="1" sel="1" val="0"/>
</file>

<file path=xl/ctrlProps/ctrlProp185.xml><?xml version="1.0" encoding="utf-8"?>
<formControlPr xmlns="http://schemas.microsoft.com/office/spreadsheetml/2009/9/main" objectType="Drop" dropLines="20" dropStyle="combo" dx="26" fmlaLink="$D$30" fmlaRange="Kategorien!$A$186:$F$536" noThreeD="1" sel="1" val="0"/>
</file>

<file path=xl/ctrlProps/ctrlProp186.xml><?xml version="1.0" encoding="utf-8"?>
<formControlPr xmlns="http://schemas.microsoft.com/office/spreadsheetml/2009/9/main" objectType="Drop" dropLines="20" dropStyle="combo" dx="26" fmlaLink="$D$31" fmlaRange="Kategorien!$A$186:$F$536" noThreeD="1" sel="1" val="0"/>
</file>

<file path=xl/ctrlProps/ctrlProp187.xml><?xml version="1.0" encoding="utf-8"?>
<formControlPr xmlns="http://schemas.microsoft.com/office/spreadsheetml/2009/9/main" objectType="Drop" dropLines="20" dropStyle="combo" dx="26" fmlaLink="$D$32" fmlaRange="Kategorien!$A$186:$F$536" noThreeD="1" sel="1" val="0"/>
</file>

<file path=xl/ctrlProps/ctrlProp188.xml><?xml version="1.0" encoding="utf-8"?>
<formControlPr xmlns="http://schemas.microsoft.com/office/spreadsheetml/2009/9/main" objectType="Drop" dropLines="20" dropStyle="combo" dx="26" fmlaLink="$D$33" fmlaRange="Kategorien!$A$186:$F$536" noThreeD="1" sel="1" val="0"/>
</file>

<file path=xl/ctrlProps/ctrlProp189.xml><?xml version="1.0" encoding="utf-8"?>
<formControlPr xmlns="http://schemas.microsoft.com/office/spreadsheetml/2009/9/main" objectType="Drop" dropLines="20" dropStyle="combo" dx="26" fmlaLink="$D$34" fmlaRange="Kategorien!$A$186:$F$536" noThreeD="1" sel="1" val="0"/>
</file>

<file path=xl/ctrlProps/ctrlProp190.xml><?xml version="1.0" encoding="utf-8"?>
<formControlPr xmlns="http://schemas.microsoft.com/office/spreadsheetml/2009/9/main" objectType="Drop" dropLines="20" dropStyle="combo" dx="26" fmlaLink="$D$35" fmlaRange="Kategorien!$A$186:$F$536" noThreeD="1" sel="1" val="0"/>
</file>

<file path=xl/ctrlProps/ctrlProp191.xml><?xml version="1.0" encoding="utf-8"?>
<formControlPr xmlns="http://schemas.microsoft.com/office/spreadsheetml/2009/9/main" objectType="Drop" dropLines="20" dropStyle="combo" dx="26" fmlaLink="$D$36" fmlaRange="Kategorien!$A$186:$F$536" noThreeD="1" sel="1" val="0"/>
</file>

<file path=xl/ctrlProps/ctrlProp192.xml><?xml version="1.0" encoding="utf-8"?>
<formControlPr xmlns="http://schemas.microsoft.com/office/spreadsheetml/2009/9/main" objectType="Drop" dropLines="20" dropStyle="combo" dx="26" fmlaLink="$D$37" fmlaRange="Kategorien!$A$186:$F$536" noThreeD="1" sel="1" val="0"/>
</file>

<file path=xl/ctrlProps/ctrlProp193.xml><?xml version="1.0" encoding="utf-8"?>
<formControlPr xmlns="http://schemas.microsoft.com/office/spreadsheetml/2009/9/main" objectType="Drop" dropLines="20" dropStyle="combo" dx="26" fmlaLink="$D$38" fmlaRange="Kategorien!$A$186:$F$536" noThreeD="1" sel="1" val="0"/>
</file>

<file path=xl/ctrlProps/ctrlProp194.xml><?xml version="1.0" encoding="utf-8"?>
<formControlPr xmlns="http://schemas.microsoft.com/office/spreadsheetml/2009/9/main" objectType="Drop" dropLines="20" dropStyle="combo" dx="26" fmlaLink="$D$39" fmlaRange="Kategorien!$A$186:$F$536" noThreeD="1" sel="1" val="0"/>
</file>

<file path=xl/ctrlProps/ctrlProp195.xml><?xml version="1.0" encoding="utf-8"?>
<formControlPr xmlns="http://schemas.microsoft.com/office/spreadsheetml/2009/9/main" objectType="Drop" dropLines="20" dropStyle="combo" dx="26" fmlaLink="$D$40" fmlaRange="Kategorien!$A$186:$F$536" noThreeD="1" sel="1" val="0"/>
</file>

<file path=xl/ctrlProps/ctrlProp196.xml><?xml version="1.0" encoding="utf-8"?>
<formControlPr xmlns="http://schemas.microsoft.com/office/spreadsheetml/2009/9/main" objectType="Drop" dropLines="20" dropStyle="combo" dx="26" fmlaLink="$D$41" fmlaRange="Kategorien!$A$186:$F$536" noThreeD="1" sel="1" val="0"/>
</file>

<file path=xl/ctrlProps/ctrlProp197.xml><?xml version="1.0" encoding="utf-8"?>
<formControlPr xmlns="http://schemas.microsoft.com/office/spreadsheetml/2009/9/main" objectType="Drop" dropLines="20" dropStyle="combo" dx="26" fmlaLink="$D$42" fmlaRange="Kategorien!$A$186:$F$536" noThreeD="1" sel="1" val="0"/>
</file>

<file path=xl/ctrlProps/ctrlProp198.xml><?xml version="1.0" encoding="utf-8"?>
<formControlPr xmlns="http://schemas.microsoft.com/office/spreadsheetml/2009/9/main" objectType="Drop" dropLines="20" dropStyle="combo" dx="26" fmlaLink="$D$43" fmlaRange="Kategorien!$A$186:$F$536" noThreeD="1" sel="1" val="0"/>
</file>

<file path=xl/ctrlProps/ctrlProp199.xml><?xml version="1.0" encoding="utf-8"?>
<formControlPr xmlns="http://schemas.microsoft.com/office/spreadsheetml/2009/9/main" objectType="Drop" dropLines="20" dropStyle="combo" dx="26" fmlaLink="$D$44" fmlaRange="Kategorien!$A$186:$F$536" noThreeD="1" sel="1" val="0"/>
</file>

<file path=xl/ctrlProps/ctrlProp200.xml><?xml version="1.0" encoding="utf-8"?>
<formControlPr xmlns="http://schemas.microsoft.com/office/spreadsheetml/2009/9/main" objectType="Drop" dropLines="20" dropStyle="combo" dx="26" fmlaLink="$D$45" fmlaRange="Kategorien!$A$186:$F$536" noThreeD="1" sel="1" val="0"/>
</file>

<file path=xl/ctrlProps/ctrlProp201.xml><?xml version="1.0" encoding="utf-8"?>
<formControlPr xmlns="http://schemas.microsoft.com/office/spreadsheetml/2009/9/main" objectType="Drop" dropLines="20" dropStyle="combo" dx="26" fmlaLink="$D$6" fmlaRange="Kategorien!$A$186:$F$554" noThreeD="1" sel="1" val="0"/>
</file>

<file path=xl/ctrlProps/ctrlProp202.xml><?xml version="1.0" encoding="utf-8"?>
<formControlPr xmlns="http://schemas.microsoft.com/office/spreadsheetml/2009/9/main" objectType="Drop" dropLines="20" dropStyle="combo" dx="26" fmlaLink="$D$7" fmlaRange="Kategorien!$A$186:$F$554" noThreeD="1" sel="1" val="0"/>
</file>

<file path=xl/ctrlProps/ctrlProp203.xml><?xml version="1.0" encoding="utf-8"?>
<formControlPr xmlns="http://schemas.microsoft.com/office/spreadsheetml/2009/9/main" objectType="Drop" dropLines="20" dropStyle="combo" dx="26" fmlaLink="$D$8" fmlaRange="Kategorien!$A$186:$F$554" noThreeD="1" sel="1" val="0"/>
</file>

<file path=xl/ctrlProps/ctrlProp204.xml><?xml version="1.0" encoding="utf-8"?>
<formControlPr xmlns="http://schemas.microsoft.com/office/spreadsheetml/2009/9/main" objectType="Drop" dropLines="20" dropStyle="combo" dx="26" fmlaLink="$D$9" fmlaRange="Kategorien!$A$186:$F$554" noThreeD="1" sel="1" val="0"/>
</file>

<file path=xl/ctrlProps/ctrlProp205.xml><?xml version="1.0" encoding="utf-8"?>
<formControlPr xmlns="http://schemas.microsoft.com/office/spreadsheetml/2009/9/main" objectType="Drop" dropLines="20" dropStyle="combo" dx="26" fmlaLink="$D$10" fmlaRange="Kategorien!$A$186:$F$554" noThreeD="1" sel="1" val="0"/>
</file>

<file path=xl/ctrlProps/ctrlProp206.xml><?xml version="1.0" encoding="utf-8"?>
<formControlPr xmlns="http://schemas.microsoft.com/office/spreadsheetml/2009/9/main" objectType="Drop" dropLines="20" dropStyle="combo" dx="26" fmlaLink="$D$11" fmlaRange="Kategorien!$A$186:$F$554" noThreeD="1" sel="1" val="0"/>
</file>

<file path=xl/ctrlProps/ctrlProp207.xml><?xml version="1.0" encoding="utf-8"?>
<formControlPr xmlns="http://schemas.microsoft.com/office/spreadsheetml/2009/9/main" objectType="Drop" dropLines="20" dropStyle="combo" dx="26" fmlaLink="$D$12" fmlaRange="Kategorien!$A$186:$F$554" noThreeD="1" sel="1" val="20"/>
</file>

<file path=xl/ctrlProps/ctrlProp208.xml><?xml version="1.0" encoding="utf-8"?>
<formControlPr xmlns="http://schemas.microsoft.com/office/spreadsheetml/2009/9/main" objectType="Drop" dropLines="20" dropStyle="combo" dx="26" fmlaLink="$D$13" fmlaRange="Kategorien!$A$186:$F$554" noThreeD="1" sel="1" val="0"/>
</file>

<file path=xl/ctrlProps/ctrlProp209.xml><?xml version="1.0" encoding="utf-8"?>
<formControlPr xmlns="http://schemas.microsoft.com/office/spreadsheetml/2009/9/main" objectType="Drop" dropLines="20" dropStyle="combo" dx="26" fmlaLink="$D$14" fmlaRange="Kategorien!$A$186:$F$554" noThreeD="1" sel="1" val="0"/>
</file>

<file path=xl/ctrlProps/ctrlProp210.xml><?xml version="1.0" encoding="utf-8"?>
<formControlPr xmlns="http://schemas.microsoft.com/office/spreadsheetml/2009/9/main" objectType="Drop" dropLines="20" dropStyle="combo" dx="26" fmlaLink="$D$15" fmlaRange="Kategorien!$A$186:$F$554" noThreeD="1" sel="1" val="0"/>
</file>

<file path=xl/ctrlProps/ctrlProp211.xml><?xml version="1.0" encoding="utf-8"?>
<formControlPr xmlns="http://schemas.microsoft.com/office/spreadsheetml/2009/9/main" objectType="Drop" dropLines="20" dropStyle="combo" dx="26" fmlaLink="$D$16" fmlaRange="Kategorien!$A$186:$F$554" noThreeD="1" sel="1" val="0"/>
</file>

<file path=xl/ctrlProps/ctrlProp212.xml><?xml version="1.0" encoding="utf-8"?>
<formControlPr xmlns="http://schemas.microsoft.com/office/spreadsheetml/2009/9/main" objectType="Drop" dropLines="20" dropStyle="combo" dx="26" fmlaLink="$D$17" fmlaRange="Kategorien!$A$186:$F$554" noThreeD="1" sel="1" val="0"/>
</file>

<file path=xl/ctrlProps/ctrlProp213.xml><?xml version="1.0" encoding="utf-8"?>
<formControlPr xmlns="http://schemas.microsoft.com/office/spreadsheetml/2009/9/main" objectType="Drop" dropLines="20" dropStyle="combo" dx="26" fmlaLink="$D$18" fmlaRange="Kategorien!$A$186:$F$554" noThreeD="1" sel="1" val="64"/>
</file>

<file path=xl/ctrlProps/ctrlProp214.xml><?xml version="1.0" encoding="utf-8"?>
<formControlPr xmlns="http://schemas.microsoft.com/office/spreadsheetml/2009/9/main" objectType="Drop" dropLines="20" dropStyle="combo" dx="26" fmlaLink="$D$19" fmlaRange="Kategorien!$A$186:$F$554" noThreeD="1" sel="1" val="0"/>
</file>

<file path=xl/ctrlProps/ctrlProp215.xml><?xml version="1.0" encoding="utf-8"?>
<formControlPr xmlns="http://schemas.microsoft.com/office/spreadsheetml/2009/9/main" objectType="Drop" dropLines="20" dropStyle="combo" dx="26" fmlaLink="$D$20" fmlaRange="Kategorien!$A$186:$F$554" noThreeD="1" sel="1" val="0"/>
</file>

<file path=xl/ctrlProps/ctrlProp216.xml><?xml version="1.0" encoding="utf-8"?>
<formControlPr xmlns="http://schemas.microsoft.com/office/spreadsheetml/2009/9/main" objectType="Drop" dropLines="20" dropStyle="combo" dx="26" fmlaLink="$D$21" fmlaRange="Kategorien!$A$186:$F$554" noThreeD="1" sel="1" val="0"/>
</file>

<file path=xl/ctrlProps/ctrlProp217.xml><?xml version="1.0" encoding="utf-8"?>
<formControlPr xmlns="http://schemas.microsoft.com/office/spreadsheetml/2009/9/main" objectType="Drop" dropLines="20" dropStyle="combo" dx="26" fmlaLink="$D$22" fmlaRange="Kategorien!$A$186:$F$554" noThreeD="1" sel="1" val="0"/>
</file>

<file path=xl/ctrlProps/ctrlProp218.xml><?xml version="1.0" encoding="utf-8"?>
<formControlPr xmlns="http://schemas.microsoft.com/office/spreadsheetml/2009/9/main" objectType="Drop" dropLines="20" dropStyle="combo" dx="26" fmlaLink="$D$23" fmlaRange="Kategorien!$A$186:$F$554" noThreeD="1" sel="1" val="0"/>
</file>

<file path=xl/ctrlProps/ctrlProp219.xml><?xml version="1.0" encoding="utf-8"?>
<formControlPr xmlns="http://schemas.microsoft.com/office/spreadsheetml/2009/9/main" objectType="Drop" dropLines="20" dropStyle="combo" dx="26" fmlaLink="$D$24" fmlaRange="Kategorien!$A$186:$F$554" noThreeD="1" sel="1" val="0"/>
</file>

<file path=xl/ctrlProps/ctrlProp220.xml><?xml version="1.0" encoding="utf-8"?>
<formControlPr xmlns="http://schemas.microsoft.com/office/spreadsheetml/2009/9/main" objectType="Drop" dropLines="20" dropStyle="combo" dx="26" fmlaLink="$D$25" fmlaRange="Kategorien!$A$186:$F$554" noThreeD="1" sel="1" val="0"/>
</file>

<file path=xl/ctrlProps/ctrlProp221.xml><?xml version="1.0" encoding="utf-8"?>
<formControlPr xmlns="http://schemas.microsoft.com/office/spreadsheetml/2009/9/main" objectType="Drop" dropLines="20" dropStyle="combo" dx="26" fmlaLink="$D$26" fmlaRange="Kategorien!$A$186:$F$554" noThreeD="1" sel="1" val="0"/>
</file>

<file path=xl/ctrlProps/ctrlProp222.xml><?xml version="1.0" encoding="utf-8"?>
<formControlPr xmlns="http://schemas.microsoft.com/office/spreadsheetml/2009/9/main" objectType="Drop" dropLines="20" dropStyle="combo" dx="26" fmlaLink="$D$27" fmlaRange="Kategorien!$A$186:$F$554" noThreeD="1" sel="1" val="0"/>
</file>

<file path=xl/ctrlProps/ctrlProp223.xml><?xml version="1.0" encoding="utf-8"?>
<formControlPr xmlns="http://schemas.microsoft.com/office/spreadsheetml/2009/9/main" objectType="Drop" dropLines="20" dropStyle="combo" dx="26" fmlaLink="$D$28" fmlaRange="Kategorien!$A$186:$F$554" noThreeD="1" sel="1" val="0"/>
</file>

<file path=xl/ctrlProps/ctrlProp224.xml><?xml version="1.0" encoding="utf-8"?>
<formControlPr xmlns="http://schemas.microsoft.com/office/spreadsheetml/2009/9/main" objectType="Drop" dropLines="20" dropStyle="combo" dx="26" fmlaLink="$D$29" fmlaRange="Kategorien!$A$186:$F$554" noThreeD="1" sel="1" val="0"/>
</file>

<file path=xl/ctrlProps/ctrlProp225.xml><?xml version="1.0" encoding="utf-8"?>
<formControlPr xmlns="http://schemas.microsoft.com/office/spreadsheetml/2009/9/main" objectType="Drop" dropLines="20" dropStyle="combo" dx="26" fmlaLink="$D$30" fmlaRange="Kategorien!$A$186:$F$554" noThreeD="1" sel="1" val="0"/>
</file>

<file path=xl/ctrlProps/ctrlProp226.xml><?xml version="1.0" encoding="utf-8"?>
<formControlPr xmlns="http://schemas.microsoft.com/office/spreadsheetml/2009/9/main" objectType="Drop" dropLines="20" dropStyle="combo" dx="26" fmlaLink="$D$31" fmlaRange="Kategorien!$A$186:$F$554" noThreeD="1" sel="1" val="0"/>
</file>

<file path=xl/ctrlProps/ctrlProp227.xml><?xml version="1.0" encoding="utf-8"?>
<formControlPr xmlns="http://schemas.microsoft.com/office/spreadsheetml/2009/9/main" objectType="Drop" dropLines="20" dropStyle="combo" dx="26" fmlaLink="$D$32" fmlaRange="Kategorien!$A$186:$F$554" noThreeD="1" sel="1" val="0"/>
</file>

<file path=xl/ctrlProps/ctrlProp228.xml><?xml version="1.0" encoding="utf-8"?>
<formControlPr xmlns="http://schemas.microsoft.com/office/spreadsheetml/2009/9/main" objectType="Drop" dropLines="20" dropStyle="combo" dx="26" fmlaLink="$D$33" fmlaRange="Kategorien!$A$186:$F$554" noThreeD="1" sel="1" val="0"/>
</file>

<file path=xl/ctrlProps/ctrlProp229.xml><?xml version="1.0" encoding="utf-8"?>
<formControlPr xmlns="http://schemas.microsoft.com/office/spreadsheetml/2009/9/main" objectType="Drop" dropLines="20" dropStyle="combo" dx="26" fmlaLink="$D$34" fmlaRange="Kategorien!$A$186:$F$554" noThreeD="1" sel="1" val="0"/>
</file>

<file path=xl/ctrlProps/ctrlProp230.xml><?xml version="1.0" encoding="utf-8"?>
<formControlPr xmlns="http://schemas.microsoft.com/office/spreadsheetml/2009/9/main" objectType="Drop" dropLines="20" dropStyle="combo" dx="26" fmlaLink="$D$35" fmlaRange="Kategorien!$A$186:$F$554" noThreeD="1" sel="1" val="0"/>
</file>

<file path=xl/ctrlProps/ctrlProp231.xml><?xml version="1.0" encoding="utf-8"?>
<formControlPr xmlns="http://schemas.microsoft.com/office/spreadsheetml/2009/9/main" objectType="Drop" dropLines="20" dropStyle="combo" dx="26" fmlaLink="$D$36" fmlaRange="Kategorien!$A$186:$F$554" noThreeD="1" sel="1" val="0"/>
</file>

<file path=xl/ctrlProps/ctrlProp232.xml><?xml version="1.0" encoding="utf-8"?>
<formControlPr xmlns="http://schemas.microsoft.com/office/spreadsheetml/2009/9/main" objectType="Drop" dropLines="20" dropStyle="combo" dx="26" fmlaLink="$D$37" fmlaRange="Kategorien!$A$186:$F$554" noThreeD="1" sel="1" val="0"/>
</file>

<file path=xl/ctrlProps/ctrlProp233.xml><?xml version="1.0" encoding="utf-8"?>
<formControlPr xmlns="http://schemas.microsoft.com/office/spreadsheetml/2009/9/main" objectType="Drop" dropLines="20" dropStyle="combo" dx="26" fmlaLink="$D$38" fmlaRange="Kategorien!$A$186:$F$554" noThreeD="1" sel="1" val="0"/>
</file>

<file path=xl/ctrlProps/ctrlProp234.xml><?xml version="1.0" encoding="utf-8"?>
<formControlPr xmlns="http://schemas.microsoft.com/office/spreadsheetml/2009/9/main" objectType="Drop" dropLines="20" dropStyle="combo" dx="26" fmlaLink="$D$39" fmlaRange="Kategorien!$A$186:$F$554" noThreeD="1" sel="1" val="0"/>
</file>

<file path=xl/ctrlProps/ctrlProp235.xml><?xml version="1.0" encoding="utf-8"?>
<formControlPr xmlns="http://schemas.microsoft.com/office/spreadsheetml/2009/9/main" objectType="Drop" dropLines="20" dropStyle="combo" dx="26" fmlaLink="$D$40" fmlaRange="Kategorien!$A$186:$F$554" noThreeD="1" sel="1" val="0"/>
</file>

<file path=xl/ctrlProps/ctrlProp236.xml><?xml version="1.0" encoding="utf-8"?>
<formControlPr xmlns="http://schemas.microsoft.com/office/spreadsheetml/2009/9/main" objectType="Drop" dropLines="20" dropStyle="combo" dx="26" fmlaLink="$D$41" fmlaRange="Kategorien!$A$186:$F$554" noThreeD="1" sel="1" val="0"/>
</file>

<file path=xl/ctrlProps/ctrlProp237.xml><?xml version="1.0" encoding="utf-8"?>
<formControlPr xmlns="http://schemas.microsoft.com/office/spreadsheetml/2009/9/main" objectType="Drop" dropLines="20" dropStyle="combo" dx="26" fmlaLink="$D$42" fmlaRange="Kategorien!$A$186:$F$554" noThreeD="1" sel="1" val="0"/>
</file>

<file path=xl/ctrlProps/ctrlProp238.xml><?xml version="1.0" encoding="utf-8"?>
<formControlPr xmlns="http://schemas.microsoft.com/office/spreadsheetml/2009/9/main" objectType="Drop" dropLines="20" dropStyle="combo" dx="26" fmlaLink="$D$43" fmlaRange="Kategorien!$A$186:$F$554" noThreeD="1" sel="1" val="0"/>
</file>

<file path=xl/ctrlProps/ctrlProp239.xml><?xml version="1.0" encoding="utf-8"?>
<formControlPr xmlns="http://schemas.microsoft.com/office/spreadsheetml/2009/9/main" objectType="Drop" dropLines="20" dropStyle="combo" dx="26" fmlaLink="$D$44" fmlaRange="Kategorien!$A$186:$F$554" noThreeD="1" sel="1" val="0"/>
</file>

<file path=xl/ctrlProps/ctrlProp240.xml><?xml version="1.0" encoding="utf-8"?>
<formControlPr xmlns="http://schemas.microsoft.com/office/spreadsheetml/2009/9/main" objectType="Drop" dropLines="20" dropStyle="combo" dx="26" fmlaLink="$D$45" fmlaRange="Kategorien!$A$186:$F$55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5</xdr:row>
          <xdr:rowOff>0</xdr:rowOff>
        </xdr:from>
        <xdr:to>
          <xdr:col>4</xdr:col>
          <xdr:colOff>2362200</xdr:colOff>
          <xdr:row>5</xdr:row>
          <xdr:rowOff>274320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6</xdr:row>
          <xdr:rowOff>0</xdr:rowOff>
        </xdr:from>
        <xdr:to>
          <xdr:col>4</xdr:col>
          <xdr:colOff>2362200</xdr:colOff>
          <xdr:row>6</xdr:row>
          <xdr:rowOff>274320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7</xdr:row>
          <xdr:rowOff>0</xdr:rowOff>
        </xdr:from>
        <xdr:to>
          <xdr:col>4</xdr:col>
          <xdr:colOff>2362200</xdr:colOff>
          <xdr:row>7</xdr:row>
          <xdr:rowOff>274320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8</xdr:row>
          <xdr:rowOff>0</xdr:rowOff>
        </xdr:from>
        <xdr:to>
          <xdr:col>4</xdr:col>
          <xdr:colOff>2362200</xdr:colOff>
          <xdr:row>8</xdr:row>
          <xdr:rowOff>274320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9</xdr:row>
          <xdr:rowOff>0</xdr:rowOff>
        </xdr:from>
        <xdr:to>
          <xdr:col>4</xdr:col>
          <xdr:colOff>2362200</xdr:colOff>
          <xdr:row>9</xdr:row>
          <xdr:rowOff>274320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10</xdr:row>
          <xdr:rowOff>0</xdr:rowOff>
        </xdr:from>
        <xdr:to>
          <xdr:col>4</xdr:col>
          <xdr:colOff>2362200</xdr:colOff>
          <xdr:row>10</xdr:row>
          <xdr:rowOff>274320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11</xdr:row>
          <xdr:rowOff>0</xdr:rowOff>
        </xdr:from>
        <xdr:to>
          <xdr:col>4</xdr:col>
          <xdr:colOff>2362200</xdr:colOff>
          <xdr:row>11</xdr:row>
          <xdr:rowOff>274320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12</xdr:row>
          <xdr:rowOff>0</xdr:rowOff>
        </xdr:from>
        <xdr:to>
          <xdr:col>4</xdr:col>
          <xdr:colOff>2362200</xdr:colOff>
          <xdr:row>12</xdr:row>
          <xdr:rowOff>274320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13</xdr:row>
          <xdr:rowOff>0</xdr:rowOff>
        </xdr:from>
        <xdr:to>
          <xdr:col>4</xdr:col>
          <xdr:colOff>2362200</xdr:colOff>
          <xdr:row>13</xdr:row>
          <xdr:rowOff>274320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14</xdr:row>
          <xdr:rowOff>0</xdr:rowOff>
        </xdr:from>
        <xdr:to>
          <xdr:col>4</xdr:col>
          <xdr:colOff>2362200</xdr:colOff>
          <xdr:row>14</xdr:row>
          <xdr:rowOff>274320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15</xdr:row>
          <xdr:rowOff>0</xdr:rowOff>
        </xdr:from>
        <xdr:to>
          <xdr:col>4</xdr:col>
          <xdr:colOff>2362200</xdr:colOff>
          <xdr:row>15</xdr:row>
          <xdr:rowOff>274320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16</xdr:row>
          <xdr:rowOff>0</xdr:rowOff>
        </xdr:from>
        <xdr:to>
          <xdr:col>4</xdr:col>
          <xdr:colOff>2362200</xdr:colOff>
          <xdr:row>16</xdr:row>
          <xdr:rowOff>274320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17</xdr:row>
          <xdr:rowOff>0</xdr:rowOff>
        </xdr:from>
        <xdr:to>
          <xdr:col>4</xdr:col>
          <xdr:colOff>2362200</xdr:colOff>
          <xdr:row>17</xdr:row>
          <xdr:rowOff>274320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18</xdr:row>
          <xdr:rowOff>0</xdr:rowOff>
        </xdr:from>
        <xdr:to>
          <xdr:col>4</xdr:col>
          <xdr:colOff>2362200</xdr:colOff>
          <xdr:row>18</xdr:row>
          <xdr:rowOff>274320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19</xdr:row>
          <xdr:rowOff>0</xdr:rowOff>
        </xdr:from>
        <xdr:to>
          <xdr:col>4</xdr:col>
          <xdr:colOff>2362200</xdr:colOff>
          <xdr:row>19</xdr:row>
          <xdr:rowOff>274320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20</xdr:row>
          <xdr:rowOff>0</xdr:rowOff>
        </xdr:from>
        <xdr:to>
          <xdr:col>4</xdr:col>
          <xdr:colOff>2362200</xdr:colOff>
          <xdr:row>20</xdr:row>
          <xdr:rowOff>274320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21</xdr:row>
          <xdr:rowOff>0</xdr:rowOff>
        </xdr:from>
        <xdr:to>
          <xdr:col>4</xdr:col>
          <xdr:colOff>2362200</xdr:colOff>
          <xdr:row>21</xdr:row>
          <xdr:rowOff>274320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22</xdr:row>
          <xdr:rowOff>0</xdr:rowOff>
        </xdr:from>
        <xdr:to>
          <xdr:col>4</xdr:col>
          <xdr:colOff>2362200</xdr:colOff>
          <xdr:row>22</xdr:row>
          <xdr:rowOff>274320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23</xdr:row>
          <xdr:rowOff>0</xdr:rowOff>
        </xdr:from>
        <xdr:to>
          <xdr:col>4</xdr:col>
          <xdr:colOff>2362200</xdr:colOff>
          <xdr:row>23</xdr:row>
          <xdr:rowOff>274320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24</xdr:row>
          <xdr:rowOff>0</xdr:rowOff>
        </xdr:from>
        <xdr:to>
          <xdr:col>4</xdr:col>
          <xdr:colOff>2362200</xdr:colOff>
          <xdr:row>24</xdr:row>
          <xdr:rowOff>274320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25</xdr:row>
          <xdr:rowOff>0</xdr:rowOff>
        </xdr:from>
        <xdr:to>
          <xdr:col>4</xdr:col>
          <xdr:colOff>2362200</xdr:colOff>
          <xdr:row>25</xdr:row>
          <xdr:rowOff>274320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26</xdr:row>
          <xdr:rowOff>0</xdr:rowOff>
        </xdr:from>
        <xdr:to>
          <xdr:col>4</xdr:col>
          <xdr:colOff>2362200</xdr:colOff>
          <xdr:row>26</xdr:row>
          <xdr:rowOff>274320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27</xdr:row>
          <xdr:rowOff>0</xdr:rowOff>
        </xdr:from>
        <xdr:to>
          <xdr:col>4</xdr:col>
          <xdr:colOff>2362200</xdr:colOff>
          <xdr:row>27</xdr:row>
          <xdr:rowOff>274320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28</xdr:row>
          <xdr:rowOff>0</xdr:rowOff>
        </xdr:from>
        <xdr:to>
          <xdr:col>4</xdr:col>
          <xdr:colOff>2362200</xdr:colOff>
          <xdr:row>28</xdr:row>
          <xdr:rowOff>274320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29</xdr:row>
          <xdr:rowOff>0</xdr:rowOff>
        </xdr:from>
        <xdr:to>
          <xdr:col>4</xdr:col>
          <xdr:colOff>2362200</xdr:colOff>
          <xdr:row>29</xdr:row>
          <xdr:rowOff>274320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30</xdr:row>
          <xdr:rowOff>0</xdr:rowOff>
        </xdr:from>
        <xdr:to>
          <xdr:col>4</xdr:col>
          <xdr:colOff>2362200</xdr:colOff>
          <xdr:row>30</xdr:row>
          <xdr:rowOff>274320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31</xdr:row>
          <xdr:rowOff>0</xdr:rowOff>
        </xdr:from>
        <xdr:to>
          <xdr:col>4</xdr:col>
          <xdr:colOff>2362200</xdr:colOff>
          <xdr:row>31</xdr:row>
          <xdr:rowOff>274320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32</xdr:row>
          <xdr:rowOff>0</xdr:rowOff>
        </xdr:from>
        <xdr:to>
          <xdr:col>4</xdr:col>
          <xdr:colOff>2362200</xdr:colOff>
          <xdr:row>32</xdr:row>
          <xdr:rowOff>274320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33</xdr:row>
          <xdr:rowOff>0</xdr:rowOff>
        </xdr:from>
        <xdr:to>
          <xdr:col>4</xdr:col>
          <xdr:colOff>2362200</xdr:colOff>
          <xdr:row>33</xdr:row>
          <xdr:rowOff>274320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34</xdr:row>
          <xdr:rowOff>0</xdr:rowOff>
        </xdr:from>
        <xdr:to>
          <xdr:col>4</xdr:col>
          <xdr:colOff>2362200</xdr:colOff>
          <xdr:row>34</xdr:row>
          <xdr:rowOff>274320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35</xdr:row>
          <xdr:rowOff>0</xdr:rowOff>
        </xdr:from>
        <xdr:to>
          <xdr:col>4</xdr:col>
          <xdr:colOff>2362200</xdr:colOff>
          <xdr:row>35</xdr:row>
          <xdr:rowOff>274320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36</xdr:row>
          <xdr:rowOff>0</xdr:rowOff>
        </xdr:from>
        <xdr:to>
          <xdr:col>4</xdr:col>
          <xdr:colOff>2362200</xdr:colOff>
          <xdr:row>36</xdr:row>
          <xdr:rowOff>274320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37</xdr:row>
          <xdr:rowOff>0</xdr:rowOff>
        </xdr:from>
        <xdr:to>
          <xdr:col>4</xdr:col>
          <xdr:colOff>2362200</xdr:colOff>
          <xdr:row>37</xdr:row>
          <xdr:rowOff>274320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38</xdr:row>
          <xdr:rowOff>0</xdr:rowOff>
        </xdr:from>
        <xdr:to>
          <xdr:col>4</xdr:col>
          <xdr:colOff>2362200</xdr:colOff>
          <xdr:row>38</xdr:row>
          <xdr:rowOff>274320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39</xdr:row>
          <xdr:rowOff>0</xdr:rowOff>
        </xdr:from>
        <xdr:to>
          <xdr:col>4</xdr:col>
          <xdr:colOff>2362200</xdr:colOff>
          <xdr:row>39</xdr:row>
          <xdr:rowOff>274320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40</xdr:row>
          <xdr:rowOff>0</xdr:rowOff>
        </xdr:from>
        <xdr:to>
          <xdr:col>4</xdr:col>
          <xdr:colOff>2362200</xdr:colOff>
          <xdr:row>40</xdr:row>
          <xdr:rowOff>274320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41</xdr:row>
          <xdr:rowOff>0</xdr:rowOff>
        </xdr:from>
        <xdr:to>
          <xdr:col>4</xdr:col>
          <xdr:colOff>2362200</xdr:colOff>
          <xdr:row>41</xdr:row>
          <xdr:rowOff>274320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42</xdr:row>
          <xdr:rowOff>0</xdr:rowOff>
        </xdr:from>
        <xdr:to>
          <xdr:col>4</xdr:col>
          <xdr:colOff>2362200</xdr:colOff>
          <xdr:row>42</xdr:row>
          <xdr:rowOff>274320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43</xdr:row>
          <xdr:rowOff>0</xdr:rowOff>
        </xdr:from>
        <xdr:to>
          <xdr:col>4</xdr:col>
          <xdr:colOff>2362200</xdr:colOff>
          <xdr:row>43</xdr:row>
          <xdr:rowOff>274320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44</xdr:row>
          <xdr:rowOff>0</xdr:rowOff>
        </xdr:from>
        <xdr:to>
          <xdr:col>4</xdr:col>
          <xdr:colOff>2362200</xdr:colOff>
          <xdr:row>44</xdr:row>
          <xdr:rowOff>274320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5</xdr:row>
          <xdr:rowOff>0</xdr:rowOff>
        </xdr:from>
        <xdr:to>
          <xdr:col>4</xdr:col>
          <xdr:colOff>2362200</xdr:colOff>
          <xdr:row>5</xdr:row>
          <xdr:rowOff>274320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6</xdr:row>
          <xdr:rowOff>0</xdr:rowOff>
        </xdr:from>
        <xdr:to>
          <xdr:col>4</xdr:col>
          <xdr:colOff>2362200</xdr:colOff>
          <xdr:row>6</xdr:row>
          <xdr:rowOff>274320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7</xdr:row>
          <xdr:rowOff>0</xdr:rowOff>
        </xdr:from>
        <xdr:to>
          <xdr:col>4</xdr:col>
          <xdr:colOff>2362200</xdr:colOff>
          <xdr:row>7</xdr:row>
          <xdr:rowOff>274320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8</xdr:row>
          <xdr:rowOff>0</xdr:rowOff>
        </xdr:from>
        <xdr:to>
          <xdr:col>4</xdr:col>
          <xdr:colOff>2362200</xdr:colOff>
          <xdr:row>8</xdr:row>
          <xdr:rowOff>274320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9</xdr:row>
          <xdr:rowOff>0</xdr:rowOff>
        </xdr:from>
        <xdr:to>
          <xdr:col>4</xdr:col>
          <xdr:colOff>2362200</xdr:colOff>
          <xdr:row>9</xdr:row>
          <xdr:rowOff>274320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10</xdr:row>
          <xdr:rowOff>0</xdr:rowOff>
        </xdr:from>
        <xdr:to>
          <xdr:col>4</xdr:col>
          <xdr:colOff>2362200</xdr:colOff>
          <xdr:row>10</xdr:row>
          <xdr:rowOff>274320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11</xdr:row>
          <xdr:rowOff>0</xdr:rowOff>
        </xdr:from>
        <xdr:to>
          <xdr:col>4</xdr:col>
          <xdr:colOff>2362200</xdr:colOff>
          <xdr:row>11</xdr:row>
          <xdr:rowOff>274320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12</xdr:row>
          <xdr:rowOff>0</xdr:rowOff>
        </xdr:from>
        <xdr:to>
          <xdr:col>4</xdr:col>
          <xdr:colOff>2362200</xdr:colOff>
          <xdr:row>12</xdr:row>
          <xdr:rowOff>274320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13</xdr:row>
          <xdr:rowOff>0</xdr:rowOff>
        </xdr:from>
        <xdr:to>
          <xdr:col>4</xdr:col>
          <xdr:colOff>2362200</xdr:colOff>
          <xdr:row>13</xdr:row>
          <xdr:rowOff>274320</xdr:rowOff>
        </xdr:to>
        <xdr:sp macro="" textlink="">
          <xdr:nvSpPr>
            <xdr:cNvPr id="3081" name="Drop Dow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14</xdr:row>
          <xdr:rowOff>0</xdr:rowOff>
        </xdr:from>
        <xdr:to>
          <xdr:col>4</xdr:col>
          <xdr:colOff>2362200</xdr:colOff>
          <xdr:row>14</xdr:row>
          <xdr:rowOff>274320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15</xdr:row>
          <xdr:rowOff>0</xdr:rowOff>
        </xdr:from>
        <xdr:to>
          <xdr:col>4</xdr:col>
          <xdr:colOff>2362200</xdr:colOff>
          <xdr:row>15</xdr:row>
          <xdr:rowOff>274320</xdr:rowOff>
        </xdr:to>
        <xdr:sp macro="" textlink="">
          <xdr:nvSpPr>
            <xdr:cNvPr id="3083" name="Drop Dow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16</xdr:row>
          <xdr:rowOff>0</xdr:rowOff>
        </xdr:from>
        <xdr:to>
          <xdr:col>4</xdr:col>
          <xdr:colOff>2362200</xdr:colOff>
          <xdr:row>16</xdr:row>
          <xdr:rowOff>274320</xdr:rowOff>
        </xdr:to>
        <xdr:sp macro="" textlink="">
          <xdr:nvSpPr>
            <xdr:cNvPr id="3084" name="Drop Dow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17</xdr:row>
          <xdr:rowOff>0</xdr:rowOff>
        </xdr:from>
        <xdr:to>
          <xdr:col>4</xdr:col>
          <xdr:colOff>2362200</xdr:colOff>
          <xdr:row>17</xdr:row>
          <xdr:rowOff>274320</xdr:rowOff>
        </xdr:to>
        <xdr:sp macro="" textlink="">
          <xdr:nvSpPr>
            <xdr:cNvPr id="3085" name="Drop Dow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18</xdr:row>
          <xdr:rowOff>0</xdr:rowOff>
        </xdr:from>
        <xdr:to>
          <xdr:col>4</xdr:col>
          <xdr:colOff>2362200</xdr:colOff>
          <xdr:row>18</xdr:row>
          <xdr:rowOff>274320</xdr:rowOff>
        </xdr:to>
        <xdr:sp macro="" textlink="">
          <xdr:nvSpPr>
            <xdr:cNvPr id="3086" name="Drop Dow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19</xdr:row>
          <xdr:rowOff>0</xdr:rowOff>
        </xdr:from>
        <xdr:to>
          <xdr:col>4</xdr:col>
          <xdr:colOff>2362200</xdr:colOff>
          <xdr:row>19</xdr:row>
          <xdr:rowOff>274320</xdr:rowOff>
        </xdr:to>
        <xdr:sp macro="" textlink="">
          <xdr:nvSpPr>
            <xdr:cNvPr id="3087" name="Drop Dow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20</xdr:row>
          <xdr:rowOff>0</xdr:rowOff>
        </xdr:from>
        <xdr:to>
          <xdr:col>4</xdr:col>
          <xdr:colOff>2362200</xdr:colOff>
          <xdr:row>20</xdr:row>
          <xdr:rowOff>274320</xdr:rowOff>
        </xdr:to>
        <xdr:sp macro="" textlink="">
          <xdr:nvSpPr>
            <xdr:cNvPr id="3088" name="Drop Down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21</xdr:row>
          <xdr:rowOff>0</xdr:rowOff>
        </xdr:from>
        <xdr:to>
          <xdr:col>4</xdr:col>
          <xdr:colOff>2362200</xdr:colOff>
          <xdr:row>21</xdr:row>
          <xdr:rowOff>274320</xdr:rowOff>
        </xdr:to>
        <xdr:sp macro="" textlink="">
          <xdr:nvSpPr>
            <xdr:cNvPr id="3089" name="Drop Down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22</xdr:row>
          <xdr:rowOff>0</xdr:rowOff>
        </xdr:from>
        <xdr:to>
          <xdr:col>4</xdr:col>
          <xdr:colOff>2362200</xdr:colOff>
          <xdr:row>22</xdr:row>
          <xdr:rowOff>274320</xdr:rowOff>
        </xdr:to>
        <xdr:sp macro="" textlink="">
          <xdr:nvSpPr>
            <xdr:cNvPr id="3090" name="Drop Down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23</xdr:row>
          <xdr:rowOff>0</xdr:rowOff>
        </xdr:from>
        <xdr:to>
          <xdr:col>4</xdr:col>
          <xdr:colOff>2362200</xdr:colOff>
          <xdr:row>23</xdr:row>
          <xdr:rowOff>274320</xdr:rowOff>
        </xdr:to>
        <xdr:sp macro="" textlink="">
          <xdr:nvSpPr>
            <xdr:cNvPr id="3091" name="Drop Down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24</xdr:row>
          <xdr:rowOff>0</xdr:rowOff>
        </xdr:from>
        <xdr:to>
          <xdr:col>4</xdr:col>
          <xdr:colOff>2362200</xdr:colOff>
          <xdr:row>24</xdr:row>
          <xdr:rowOff>274320</xdr:rowOff>
        </xdr:to>
        <xdr:sp macro="" textlink="">
          <xdr:nvSpPr>
            <xdr:cNvPr id="3092" name="Drop Down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25</xdr:row>
          <xdr:rowOff>0</xdr:rowOff>
        </xdr:from>
        <xdr:to>
          <xdr:col>4</xdr:col>
          <xdr:colOff>2362200</xdr:colOff>
          <xdr:row>25</xdr:row>
          <xdr:rowOff>274320</xdr:rowOff>
        </xdr:to>
        <xdr:sp macro="" textlink="">
          <xdr:nvSpPr>
            <xdr:cNvPr id="3093" name="Drop Dow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26</xdr:row>
          <xdr:rowOff>0</xdr:rowOff>
        </xdr:from>
        <xdr:to>
          <xdr:col>4</xdr:col>
          <xdr:colOff>2362200</xdr:colOff>
          <xdr:row>26</xdr:row>
          <xdr:rowOff>274320</xdr:rowOff>
        </xdr:to>
        <xdr:sp macro="" textlink="">
          <xdr:nvSpPr>
            <xdr:cNvPr id="3094" name="Drop Dow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27</xdr:row>
          <xdr:rowOff>0</xdr:rowOff>
        </xdr:from>
        <xdr:to>
          <xdr:col>4</xdr:col>
          <xdr:colOff>2362200</xdr:colOff>
          <xdr:row>27</xdr:row>
          <xdr:rowOff>274320</xdr:rowOff>
        </xdr:to>
        <xdr:sp macro="" textlink="">
          <xdr:nvSpPr>
            <xdr:cNvPr id="3095" name="Drop Down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28</xdr:row>
          <xdr:rowOff>0</xdr:rowOff>
        </xdr:from>
        <xdr:to>
          <xdr:col>4</xdr:col>
          <xdr:colOff>2362200</xdr:colOff>
          <xdr:row>28</xdr:row>
          <xdr:rowOff>274320</xdr:rowOff>
        </xdr:to>
        <xdr:sp macro="" textlink="">
          <xdr:nvSpPr>
            <xdr:cNvPr id="3096" name="Drop Down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29</xdr:row>
          <xdr:rowOff>0</xdr:rowOff>
        </xdr:from>
        <xdr:to>
          <xdr:col>4</xdr:col>
          <xdr:colOff>2362200</xdr:colOff>
          <xdr:row>29</xdr:row>
          <xdr:rowOff>274320</xdr:rowOff>
        </xdr:to>
        <xdr:sp macro="" textlink="">
          <xdr:nvSpPr>
            <xdr:cNvPr id="3097" name="Drop Down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30</xdr:row>
          <xdr:rowOff>0</xdr:rowOff>
        </xdr:from>
        <xdr:to>
          <xdr:col>4</xdr:col>
          <xdr:colOff>2362200</xdr:colOff>
          <xdr:row>30</xdr:row>
          <xdr:rowOff>274320</xdr:rowOff>
        </xdr:to>
        <xdr:sp macro="" textlink="">
          <xdr:nvSpPr>
            <xdr:cNvPr id="3098" name="Drop Down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31</xdr:row>
          <xdr:rowOff>0</xdr:rowOff>
        </xdr:from>
        <xdr:to>
          <xdr:col>4</xdr:col>
          <xdr:colOff>2362200</xdr:colOff>
          <xdr:row>31</xdr:row>
          <xdr:rowOff>274320</xdr:rowOff>
        </xdr:to>
        <xdr:sp macro="" textlink="">
          <xdr:nvSpPr>
            <xdr:cNvPr id="3099" name="Drop Down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32</xdr:row>
          <xdr:rowOff>0</xdr:rowOff>
        </xdr:from>
        <xdr:to>
          <xdr:col>4</xdr:col>
          <xdr:colOff>2362200</xdr:colOff>
          <xdr:row>32</xdr:row>
          <xdr:rowOff>274320</xdr:rowOff>
        </xdr:to>
        <xdr:sp macro="" textlink="">
          <xdr:nvSpPr>
            <xdr:cNvPr id="3100" name="Drop Down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33</xdr:row>
          <xdr:rowOff>0</xdr:rowOff>
        </xdr:from>
        <xdr:to>
          <xdr:col>4</xdr:col>
          <xdr:colOff>2362200</xdr:colOff>
          <xdr:row>33</xdr:row>
          <xdr:rowOff>274320</xdr:rowOff>
        </xdr:to>
        <xdr:sp macro="" textlink="">
          <xdr:nvSpPr>
            <xdr:cNvPr id="3101" name="Drop Down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34</xdr:row>
          <xdr:rowOff>0</xdr:rowOff>
        </xdr:from>
        <xdr:to>
          <xdr:col>4</xdr:col>
          <xdr:colOff>2362200</xdr:colOff>
          <xdr:row>34</xdr:row>
          <xdr:rowOff>274320</xdr:rowOff>
        </xdr:to>
        <xdr:sp macro="" textlink="">
          <xdr:nvSpPr>
            <xdr:cNvPr id="3102" name="Drop Down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35</xdr:row>
          <xdr:rowOff>0</xdr:rowOff>
        </xdr:from>
        <xdr:to>
          <xdr:col>4</xdr:col>
          <xdr:colOff>2362200</xdr:colOff>
          <xdr:row>35</xdr:row>
          <xdr:rowOff>274320</xdr:rowOff>
        </xdr:to>
        <xdr:sp macro="" textlink="">
          <xdr:nvSpPr>
            <xdr:cNvPr id="3103" name="Drop Down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36</xdr:row>
          <xdr:rowOff>0</xdr:rowOff>
        </xdr:from>
        <xdr:to>
          <xdr:col>4</xdr:col>
          <xdr:colOff>2362200</xdr:colOff>
          <xdr:row>36</xdr:row>
          <xdr:rowOff>274320</xdr:rowOff>
        </xdr:to>
        <xdr:sp macro="" textlink="">
          <xdr:nvSpPr>
            <xdr:cNvPr id="3104" name="Drop Down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37</xdr:row>
          <xdr:rowOff>0</xdr:rowOff>
        </xdr:from>
        <xdr:to>
          <xdr:col>4</xdr:col>
          <xdr:colOff>2362200</xdr:colOff>
          <xdr:row>37</xdr:row>
          <xdr:rowOff>274320</xdr:rowOff>
        </xdr:to>
        <xdr:sp macro="" textlink="">
          <xdr:nvSpPr>
            <xdr:cNvPr id="3105" name="Drop Down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38</xdr:row>
          <xdr:rowOff>0</xdr:rowOff>
        </xdr:from>
        <xdr:to>
          <xdr:col>4</xdr:col>
          <xdr:colOff>2362200</xdr:colOff>
          <xdr:row>38</xdr:row>
          <xdr:rowOff>274320</xdr:rowOff>
        </xdr:to>
        <xdr:sp macro="" textlink="">
          <xdr:nvSpPr>
            <xdr:cNvPr id="3106" name="Drop Down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39</xdr:row>
          <xdr:rowOff>0</xdr:rowOff>
        </xdr:from>
        <xdr:to>
          <xdr:col>4</xdr:col>
          <xdr:colOff>2362200</xdr:colOff>
          <xdr:row>39</xdr:row>
          <xdr:rowOff>274320</xdr:rowOff>
        </xdr:to>
        <xdr:sp macro="" textlink="">
          <xdr:nvSpPr>
            <xdr:cNvPr id="3107" name="Drop Down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40</xdr:row>
          <xdr:rowOff>0</xdr:rowOff>
        </xdr:from>
        <xdr:to>
          <xdr:col>4</xdr:col>
          <xdr:colOff>2362200</xdr:colOff>
          <xdr:row>40</xdr:row>
          <xdr:rowOff>274320</xdr:rowOff>
        </xdr:to>
        <xdr:sp macro="" textlink="">
          <xdr:nvSpPr>
            <xdr:cNvPr id="3108" name="Drop Down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41</xdr:row>
          <xdr:rowOff>0</xdr:rowOff>
        </xdr:from>
        <xdr:to>
          <xdr:col>4</xdr:col>
          <xdr:colOff>2362200</xdr:colOff>
          <xdr:row>41</xdr:row>
          <xdr:rowOff>274320</xdr:rowOff>
        </xdr:to>
        <xdr:sp macro="" textlink="">
          <xdr:nvSpPr>
            <xdr:cNvPr id="3109" name="Drop Down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42</xdr:row>
          <xdr:rowOff>0</xdr:rowOff>
        </xdr:from>
        <xdr:to>
          <xdr:col>4</xdr:col>
          <xdr:colOff>2362200</xdr:colOff>
          <xdr:row>42</xdr:row>
          <xdr:rowOff>274320</xdr:rowOff>
        </xdr:to>
        <xdr:sp macro="" textlink="">
          <xdr:nvSpPr>
            <xdr:cNvPr id="3110" name="Drop Dow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43</xdr:row>
          <xdr:rowOff>0</xdr:rowOff>
        </xdr:from>
        <xdr:to>
          <xdr:col>4</xdr:col>
          <xdr:colOff>2362200</xdr:colOff>
          <xdr:row>43</xdr:row>
          <xdr:rowOff>274320</xdr:rowOff>
        </xdr:to>
        <xdr:sp macro="" textlink="">
          <xdr:nvSpPr>
            <xdr:cNvPr id="3111" name="Drop Down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44</xdr:row>
          <xdr:rowOff>0</xdr:rowOff>
        </xdr:from>
        <xdr:to>
          <xdr:col>4</xdr:col>
          <xdr:colOff>2362200</xdr:colOff>
          <xdr:row>44</xdr:row>
          <xdr:rowOff>274320</xdr:rowOff>
        </xdr:to>
        <xdr:sp macro="" textlink="">
          <xdr:nvSpPr>
            <xdr:cNvPr id="3112" name="Drop Down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5</xdr:row>
          <xdr:rowOff>0</xdr:rowOff>
        </xdr:from>
        <xdr:to>
          <xdr:col>4</xdr:col>
          <xdr:colOff>2362200</xdr:colOff>
          <xdr:row>5</xdr:row>
          <xdr:rowOff>274320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6</xdr:row>
          <xdr:rowOff>0</xdr:rowOff>
        </xdr:from>
        <xdr:to>
          <xdr:col>4</xdr:col>
          <xdr:colOff>2362200</xdr:colOff>
          <xdr:row>6</xdr:row>
          <xdr:rowOff>274320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7</xdr:row>
          <xdr:rowOff>0</xdr:rowOff>
        </xdr:from>
        <xdr:to>
          <xdr:col>4</xdr:col>
          <xdr:colOff>2362200</xdr:colOff>
          <xdr:row>7</xdr:row>
          <xdr:rowOff>274320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8</xdr:row>
          <xdr:rowOff>0</xdr:rowOff>
        </xdr:from>
        <xdr:to>
          <xdr:col>4</xdr:col>
          <xdr:colOff>2362200</xdr:colOff>
          <xdr:row>8</xdr:row>
          <xdr:rowOff>274320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9</xdr:row>
          <xdr:rowOff>0</xdr:rowOff>
        </xdr:from>
        <xdr:to>
          <xdr:col>4</xdr:col>
          <xdr:colOff>2362200</xdr:colOff>
          <xdr:row>9</xdr:row>
          <xdr:rowOff>274320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10</xdr:row>
          <xdr:rowOff>0</xdr:rowOff>
        </xdr:from>
        <xdr:to>
          <xdr:col>4</xdr:col>
          <xdr:colOff>2362200</xdr:colOff>
          <xdr:row>10</xdr:row>
          <xdr:rowOff>274320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11</xdr:row>
          <xdr:rowOff>0</xdr:rowOff>
        </xdr:from>
        <xdr:to>
          <xdr:col>4</xdr:col>
          <xdr:colOff>2362200</xdr:colOff>
          <xdr:row>11</xdr:row>
          <xdr:rowOff>274320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12</xdr:row>
          <xdr:rowOff>0</xdr:rowOff>
        </xdr:from>
        <xdr:to>
          <xdr:col>4</xdr:col>
          <xdr:colOff>2362200</xdr:colOff>
          <xdr:row>12</xdr:row>
          <xdr:rowOff>274320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13</xdr:row>
          <xdr:rowOff>0</xdr:rowOff>
        </xdr:from>
        <xdr:to>
          <xdr:col>4</xdr:col>
          <xdr:colOff>2362200</xdr:colOff>
          <xdr:row>13</xdr:row>
          <xdr:rowOff>274320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14</xdr:row>
          <xdr:rowOff>0</xdr:rowOff>
        </xdr:from>
        <xdr:to>
          <xdr:col>4</xdr:col>
          <xdr:colOff>2362200</xdr:colOff>
          <xdr:row>14</xdr:row>
          <xdr:rowOff>274320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15</xdr:row>
          <xdr:rowOff>0</xdr:rowOff>
        </xdr:from>
        <xdr:to>
          <xdr:col>4</xdr:col>
          <xdr:colOff>2362200</xdr:colOff>
          <xdr:row>15</xdr:row>
          <xdr:rowOff>274320</xdr:rowOff>
        </xdr:to>
        <xdr:sp macro="" textlink="">
          <xdr:nvSpPr>
            <xdr:cNvPr id="4107" name="Drop Dow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16</xdr:row>
          <xdr:rowOff>0</xdr:rowOff>
        </xdr:from>
        <xdr:to>
          <xdr:col>4</xdr:col>
          <xdr:colOff>2362200</xdr:colOff>
          <xdr:row>16</xdr:row>
          <xdr:rowOff>274320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17</xdr:row>
          <xdr:rowOff>0</xdr:rowOff>
        </xdr:from>
        <xdr:to>
          <xdr:col>4</xdr:col>
          <xdr:colOff>2362200</xdr:colOff>
          <xdr:row>17</xdr:row>
          <xdr:rowOff>274320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18</xdr:row>
          <xdr:rowOff>0</xdr:rowOff>
        </xdr:from>
        <xdr:to>
          <xdr:col>4</xdr:col>
          <xdr:colOff>2362200</xdr:colOff>
          <xdr:row>18</xdr:row>
          <xdr:rowOff>274320</xdr:rowOff>
        </xdr:to>
        <xdr:sp macro="" textlink="">
          <xdr:nvSpPr>
            <xdr:cNvPr id="4110" name="Drop Down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19</xdr:row>
          <xdr:rowOff>0</xdr:rowOff>
        </xdr:from>
        <xdr:to>
          <xdr:col>4</xdr:col>
          <xdr:colOff>2362200</xdr:colOff>
          <xdr:row>19</xdr:row>
          <xdr:rowOff>274320</xdr:rowOff>
        </xdr:to>
        <xdr:sp macro="" textlink="">
          <xdr:nvSpPr>
            <xdr:cNvPr id="4111" name="Drop Down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20</xdr:row>
          <xdr:rowOff>0</xdr:rowOff>
        </xdr:from>
        <xdr:to>
          <xdr:col>4</xdr:col>
          <xdr:colOff>2362200</xdr:colOff>
          <xdr:row>20</xdr:row>
          <xdr:rowOff>274320</xdr:rowOff>
        </xdr:to>
        <xdr:sp macro="" textlink="">
          <xdr:nvSpPr>
            <xdr:cNvPr id="4112" name="Drop Down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21</xdr:row>
          <xdr:rowOff>0</xdr:rowOff>
        </xdr:from>
        <xdr:to>
          <xdr:col>4</xdr:col>
          <xdr:colOff>2362200</xdr:colOff>
          <xdr:row>21</xdr:row>
          <xdr:rowOff>274320</xdr:rowOff>
        </xdr:to>
        <xdr:sp macro="" textlink="">
          <xdr:nvSpPr>
            <xdr:cNvPr id="4113" name="Drop Down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22</xdr:row>
          <xdr:rowOff>0</xdr:rowOff>
        </xdr:from>
        <xdr:to>
          <xdr:col>4</xdr:col>
          <xdr:colOff>2362200</xdr:colOff>
          <xdr:row>22</xdr:row>
          <xdr:rowOff>274320</xdr:rowOff>
        </xdr:to>
        <xdr:sp macro="" textlink="">
          <xdr:nvSpPr>
            <xdr:cNvPr id="4114" name="Drop Down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23</xdr:row>
          <xdr:rowOff>0</xdr:rowOff>
        </xdr:from>
        <xdr:to>
          <xdr:col>4</xdr:col>
          <xdr:colOff>2362200</xdr:colOff>
          <xdr:row>23</xdr:row>
          <xdr:rowOff>274320</xdr:rowOff>
        </xdr:to>
        <xdr:sp macro="" textlink="">
          <xdr:nvSpPr>
            <xdr:cNvPr id="4115" name="Drop Down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24</xdr:row>
          <xdr:rowOff>0</xdr:rowOff>
        </xdr:from>
        <xdr:to>
          <xdr:col>4</xdr:col>
          <xdr:colOff>2362200</xdr:colOff>
          <xdr:row>24</xdr:row>
          <xdr:rowOff>274320</xdr:rowOff>
        </xdr:to>
        <xdr:sp macro="" textlink="">
          <xdr:nvSpPr>
            <xdr:cNvPr id="4116" name="Drop Down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25</xdr:row>
          <xdr:rowOff>0</xdr:rowOff>
        </xdr:from>
        <xdr:to>
          <xdr:col>4</xdr:col>
          <xdr:colOff>2362200</xdr:colOff>
          <xdr:row>25</xdr:row>
          <xdr:rowOff>274320</xdr:rowOff>
        </xdr:to>
        <xdr:sp macro="" textlink="">
          <xdr:nvSpPr>
            <xdr:cNvPr id="4117" name="Drop Down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26</xdr:row>
          <xdr:rowOff>0</xdr:rowOff>
        </xdr:from>
        <xdr:to>
          <xdr:col>4</xdr:col>
          <xdr:colOff>2362200</xdr:colOff>
          <xdr:row>26</xdr:row>
          <xdr:rowOff>274320</xdr:rowOff>
        </xdr:to>
        <xdr:sp macro="" textlink="">
          <xdr:nvSpPr>
            <xdr:cNvPr id="4118" name="Drop Down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27</xdr:row>
          <xdr:rowOff>0</xdr:rowOff>
        </xdr:from>
        <xdr:to>
          <xdr:col>4</xdr:col>
          <xdr:colOff>2362200</xdr:colOff>
          <xdr:row>27</xdr:row>
          <xdr:rowOff>274320</xdr:rowOff>
        </xdr:to>
        <xdr:sp macro="" textlink="">
          <xdr:nvSpPr>
            <xdr:cNvPr id="4119" name="Drop Down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28</xdr:row>
          <xdr:rowOff>0</xdr:rowOff>
        </xdr:from>
        <xdr:to>
          <xdr:col>4</xdr:col>
          <xdr:colOff>2362200</xdr:colOff>
          <xdr:row>28</xdr:row>
          <xdr:rowOff>274320</xdr:rowOff>
        </xdr:to>
        <xdr:sp macro="" textlink="">
          <xdr:nvSpPr>
            <xdr:cNvPr id="4120" name="Drop Down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29</xdr:row>
          <xdr:rowOff>0</xdr:rowOff>
        </xdr:from>
        <xdr:to>
          <xdr:col>4</xdr:col>
          <xdr:colOff>2362200</xdr:colOff>
          <xdr:row>29</xdr:row>
          <xdr:rowOff>274320</xdr:rowOff>
        </xdr:to>
        <xdr:sp macro="" textlink="">
          <xdr:nvSpPr>
            <xdr:cNvPr id="4121" name="Drop Down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30</xdr:row>
          <xdr:rowOff>0</xdr:rowOff>
        </xdr:from>
        <xdr:to>
          <xdr:col>4</xdr:col>
          <xdr:colOff>2362200</xdr:colOff>
          <xdr:row>30</xdr:row>
          <xdr:rowOff>274320</xdr:rowOff>
        </xdr:to>
        <xdr:sp macro="" textlink="">
          <xdr:nvSpPr>
            <xdr:cNvPr id="4122" name="Drop Down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31</xdr:row>
          <xdr:rowOff>0</xdr:rowOff>
        </xdr:from>
        <xdr:to>
          <xdr:col>4</xdr:col>
          <xdr:colOff>2362200</xdr:colOff>
          <xdr:row>31</xdr:row>
          <xdr:rowOff>274320</xdr:rowOff>
        </xdr:to>
        <xdr:sp macro="" textlink="">
          <xdr:nvSpPr>
            <xdr:cNvPr id="4123" name="Drop Down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32</xdr:row>
          <xdr:rowOff>0</xdr:rowOff>
        </xdr:from>
        <xdr:to>
          <xdr:col>4</xdr:col>
          <xdr:colOff>2362200</xdr:colOff>
          <xdr:row>32</xdr:row>
          <xdr:rowOff>274320</xdr:rowOff>
        </xdr:to>
        <xdr:sp macro="" textlink="">
          <xdr:nvSpPr>
            <xdr:cNvPr id="4124" name="Drop Down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33</xdr:row>
          <xdr:rowOff>0</xdr:rowOff>
        </xdr:from>
        <xdr:to>
          <xdr:col>4</xdr:col>
          <xdr:colOff>2362200</xdr:colOff>
          <xdr:row>33</xdr:row>
          <xdr:rowOff>274320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34</xdr:row>
          <xdr:rowOff>0</xdr:rowOff>
        </xdr:from>
        <xdr:to>
          <xdr:col>4</xdr:col>
          <xdr:colOff>2362200</xdr:colOff>
          <xdr:row>34</xdr:row>
          <xdr:rowOff>274320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35</xdr:row>
          <xdr:rowOff>0</xdr:rowOff>
        </xdr:from>
        <xdr:to>
          <xdr:col>4</xdr:col>
          <xdr:colOff>2362200</xdr:colOff>
          <xdr:row>35</xdr:row>
          <xdr:rowOff>274320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36</xdr:row>
          <xdr:rowOff>0</xdr:rowOff>
        </xdr:from>
        <xdr:to>
          <xdr:col>4</xdr:col>
          <xdr:colOff>2362200</xdr:colOff>
          <xdr:row>36</xdr:row>
          <xdr:rowOff>274320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37</xdr:row>
          <xdr:rowOff>0</xdr:rowOff>
        </xdr:from>
        <xdr:to>
          <xdr:col>4</xdr:col>
          <xdr:colOff>2362200</xdr:colOff>
          <xdr:row>37</xdr:row>
          <xdr:rowOff>274320</xdr:rowOff>
        </xdr:to>
        <xdr:sp macro="" textlink="">
          <xdr:nvSpPr>
            <xdr:cNvPr id="4129" name="Drop Down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38</xdr:row>
          <xdr:rowOff>0</xdr:rowOff>
        </xdr:from>
        <xdr:to>
          <xdr:col>4</xdr:col>
          <xdr:colOff>2362200</xdr:colOff>
          <xdr:row>38</xdr:row>
          <xdr:rowOff>274320</xdr:rowOff>
        </xdr:to>
        <xdr:sp macro="" textlink="">
          <xdr:nvSpPr>
            <xdr:cNvPr id="4130" name="Drop Down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39</xdr:row>
          <xdr:rowOff>0</xdr:rowOff>
        </xdr:from>
        <xdr:to>
          <xdr:col>4</xdr:col>
          <xdr:colOff>2362200</xdr:colOff>
          <xdr:row>39</xdr:row>
          <xdr:rowOff>274320</xdr:rowOff>
        </xdr:to>
        <xdr:sp macro="" textlink="">
          <xdr:nvSpPr>
            <xdr:cNvPr id="4131" name="Drop Down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40</xdr:row>
          <xdr:rowOff>0</xdr:rowOff>
        </xdr:from>
        <xdr:to>
          <xdr:col>4</xdr:col>
          <xdr:colOff>2362200</xdr:colOff>
          <xdr:row>40</xdr:row>
          <xdr:rowOff>274320</xdr:rowOff>
        </xdr:to>
        <xdr:sp macro="" textlink="">
          <xdr:nvSpPr>
            <xdr:cNvPr id="4132" name="Drop Down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41</xdr:row>
          <xdr:rowOff>0</xdr:rowOff>
        </xdr:from>
        <xdr:to>
          <xdr:col>4</xdr:col>
          <xdr:colOff>2362200</xdr:colOff>
          <xdr:row>41</xdr:row>
          <xdr:rowOff>274320</xdr:rowOff>
        </xdr:to>
        <xdr:sp macro="" textlink="">
          <xdr:nvSpPr>
            <xdr:cNvPr id="4133" name="Drop Down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42</xdr:row>
          <xdr:rowOff>0</xdr:rowOff>
        </xdr:from>
        <xdr:to>
          <xdr:col>4</xdr:col>
          <xdr:colOff>2362200</xdr:colOff>
          <xdr:row>42</xdr:row>
          <xdr:rowOff>274320</xdr:rowOff>
        </xdr:to>
        <xdr:sp macro="" textlink="">
          <xdr:nvSpPr>
            <xdr:cNvPr id="4134" name="Drop Down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43</xdr:row>
          <xdr:rowOff>0</xdr:rowOff>
        </xdr:from>
        <xdr:to>
          <xdr:col>4</xdr:col>
          <xdr:colOff>2362200</xdr:colOff>
          <xdr:row>43</xdr:row>
          <xdr:rowOff>274320</xdr:rowOff>
        </xdr:to>
        <xdr:sp macro="" textlink="">
          <xdr:nvSpPr>
            <xdr:cNvPr id="4135" name="Drop Down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44</xdr:row>
          <xdr:rowOff>0</xdr:rowOff>
        </xdr:from>
        <xdr:to>
          <xdr:col>4</xdr:col>
          <xdr:colOff>2362200</xdr:colOff>
          <xdr:row>44</xdr:row>
          <xdr:rowOff>274320</xdr:rowOff>
        </xdr:to>
        <xdr:sp macro="" textlink="">
          <xdr:nvSpPr>
            <xdr:cNvPr id="4136" name="Drop Down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</xdr:row>
          <xdr:rowOff>0</xdr:rowOff>
        </xdr:from>
        <xdr:to>
          <xdr:col>3</xdr:col>
          <xdr:colOff>2362200</xdr:colOff>
          <xdr:row>5</xdr:row>
          <xdr:rowOff>274320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</xdr:row>
          <xdr:rowOff>0</xdr:rowOff>
        </xdr:from>
        <xdr:to>
          <xdr:col>3</xdr:col>
          <xdr:colOff>2362200</xdr:colOff>
          <xdr:row>6</xdr:row>
          <xdr:rowOff>274320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</xdr:row>
          <xdr:rowOff>0</xdr:rowOff>
        </xdr:from>
        <xdr:to>
          <xdr:col>3</xdr:col>
          <xdr:colOff>2362200</xdr:colOff>
          <xdr:row>7</xdr:row>
          <xdr:rowOff>274320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</xdr:row>
          <xdr:rowOff>0</xdr:rowOff>
        </xdr:from>
        <xdr:to>
          <xdr:col>3</xdr:col>
          <xdr:colOff>2362200</xdr:colOff>
          <xdr:row>8</xdr:row>
          <xdr:rowOff>274320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</xdr:row>
          <xdr:rowOff>0</xdr:rowOff>
        </xdr:from>
        <xdr:to>
          <xdr:col>3</xdr:col>
          <xdr:colOff>2362200</xdr:colOff>
          <xdr:row>9</xdr:row>
          <xdr:rowOff>274320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</xdr:row>
          <xdr:rowOff>0</xdr:rowOff>
        </xdr:from>
        <xdr:to>
          <xdr:col>3</xdr:col>
          <xdr:colOff>2362200</xdr:colOff>
          <xdr:row>10</xdr:row>
          <xdr:rowOff>274320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11</xdr:row>
          <xdr:rowOff>0</xdr:rowOff>
        </xdr:from>
        <xdr:to>
          <xdr:col>3</xdr:col>
          <xdr:colOff>2362200</xdr:colOff>
          <xdr:row>11</xdr:row>
          <xdr:rowOff>274320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</xdr:row>
          <xdr:rowOff>0</xdr:rowOff>
        </xdr:from>
        <xdr:to>
          <xdr:col>3</xdr:col>
          <xdr:colOff>2362200</xdr:colOff>
          <xdr:row>12</xdr:row>
          <xdr:rowOff>274320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</xdr:row>
          <xdr:rowOff>0</xdr:rowOff>
        </xdr:from>
        <xdr:to>
          <xdr:col>3</xdr:col>
          <xdr:colOff>2362200</xdr:colOff>
          <xdr:row>13</xdr:row>
          <xdr:rowOff>274320</xdr:rowOff>
        </xdr:to>
        <xdr:sp macro="" textlink="">
          <xdr:nvSpPr>
            <xdr:cNvPr id="5129" name="Drop Dow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14</xdr:row>
          <xdr:rowOff>0</xdr:rowOff>
        </xdr:from>
        <xdr:to>
          <xdr:col>3</xdr:col>
          <xdr:colOff>2362200</xdr:colOff>
          <xdr:row>14</xdr:row>
          <xdr:rowOff>274320</xdr:rowOff>
        </xdr:to>
        <xdr:sp macro="" textlink="">
          <xdr:nvSpPr>
            <xdr:cNvPr id="5130" name="Drop Dow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15</xdr:row>
          <xdr:rowOff>0</xdr:rowOff>
        </xdr:from>
        <xdr:to>
          <xdr:col>3</xdr:col>
          <xdr:colOff>2362200</xdr:colOff>
          <xdr:row>15</xdr:row>
          <xdr:rowOff>274320</xdr:rowOff>
        </xdr:to>
        <xdr:sp macro="" textlink="">
          <xdr:nvSpPr>
            <xdr:cNvPr id="5131" name="Drop Dow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16</xdr:row>
          <xdr:rowOff>0</xdr:rowOff>
        </xdr:from>
        <xdr:to>
          <xdr:col>3</xdr:col>
          <xdr:colOff>2362200</xdr:colOff>
          <xdr:row>16</xdr:row>
          <xdr:rowOff>274320</xdr:rowOff>
        </xdr:to>
        <xdr:sp macro="" textlink="">
          <xdr:nvSpPr>
            <xdr:cNvPr id="5132" name="Drop Dow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17</xdr:row>
          <xdr:rowOff>0</xdr:rowOff>
        </xdr:from>
        <xdr:to>
          <xdr:col>3</xdr:col>
          <xdr:colOff>2362200</xdr:colOff>
          <xdr:row>17</xdr:row>
          <xdr:rowOff>274320</xdr:rowOff>
        </xdr:to>
        <xdr:sp macro="" textlink="">
          <xdr:nvSpPr>
            <xdr:cNvPr id="5133" name="Drop Dow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18</xdr:row>
          <xdr:rowOff>0</xdr:rowOff>
        </xdr:from>
        <xdr:to>
          <xdr:col>3</xdr:col>
          <xdr:colOff>2362200</xdr:colOff>
          <xdr:row>18</xdr:row>
          <xdr:rowOff>274320</xdr:rowOff>
        </xdr:to>
        <xdr:sp macro="" textlink="">
          <xdr:nvSpPr>
            <xdr:cNvPr id="5134" name="Drop Dow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19</xdr:row>
          <xdr:rowOff>0</xdr:rowOff>
        </xdr:from>
        <xdr:to>
          <xdr:col>3</xdr:col>
          <xdr:colOff>2362200</xdr:colOff>
          <xdr:row>19</xdr:row>
          <xdr:rowOff>274320</xdr:rowOff>
        </xdr:to>
        <xdr:sp macro="" textlink="">
          <xdr:nvSpPr>
            <xdr:cNvPr id="5135" name="Drop Dow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20</xdr:row>
          <xdr:rowOff>0</xdr:rowOff>
        </xdr:from>
        <xdr:to>
          <xdr:col>3</xdr:col>
          <xdr:colOff>2362200</xdr:colOff>
          <xdr:row>20</xdr:row>
          <xdr:rowOff>274320</xdr:rowOff>
        </xdr:to>
        <xdr:sp macro="" textlink="">
          <xdr:nvSpPr>
            <xdr:cNvPr id="5136" name="Drop Down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21</xdr:row>
          <xdr:rowOff>0</xdr:rowOff>
        </xdr:from>
        <xdr:to>
          <xdr:col>3</xdr:col>
          <xdr:colOff>2362200</xdr:colOff>
          <xdr:row>21</xdr:row>
          <xdr:rowOff>274320</xdr:rowOff>
        </xdr:to>
        <xdr:sp macro="" textlink="">
          <xdr:nvSpPr>
            <xdr:cNvPr id="5137" name="Drop Dow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22</xdr:row>
          <xdr:rowOff>0</xdr:rowOff>
        </xdr:from>
        <xdr:to>
          <xdr:col>3</xdr:col>
          <xdr:colOff>2362200</xdr:colOff>
          <xdr:row>22</xdr:row>
          <xdr:rowOff>274320</xdr:rowOff>
        </xdr:to>
        <xdr:sp macro="" textlink="">
          <xdr:nvSpPr>
            <xdr:cNvPr id="5138" name="Drop Dow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23</xdr:row>
          <xdr:rowOff>0</xdr:rowOff>
        </xdr:from>
        <xdr:to>
          <xdr:col>3</xdr:col>
          <xdr:colOff>2362200</xdr:colOff>
          <xdr:row>23</xdr:row>
          <xdr:rowOff>274320</xdr:rowOff>
        </xdr:to>
        <xdr:sp macro="" textlink="">
          <xdr:nvSpPr>
            <xdr:cNvPr id="5139" name="Drop Dow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24</xdr:row>
          <xdr:rowOff>0</xdr:rowOff>
        </xdr:from>
        <xdr:to>
          <xdr:col>3</xdr:col>
          <xdr:colOff>2362200</xdr:colOff>
          <xdr:row>24</xdr:row>
          <xdr:rowOff>274320</xdr:rowOff>
        </xdr:to>
        <xdr:sp macro="" textlink="">
          <xdr:nvSpPr>
            <xdr:cNvPr id="5140" name="Drop Down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25</xdr:row>
          <xdr:rowOff>0</xdr:rowOff>
        </xdr:from>
        <xdr:to>
          <xdr:col>3</xdr:col>
          <xdr:colOff>2362200</xdr:colOff>
          <xdr:row>25</xdr:row>
          <xdr:rowOff>274320</xdr:rowOff>
        </xdr:to>
        <xdr:sp macro="" textlink="">
          <xdr:nvSpPr>
            <xdr:cNvPr id="5141" name="Drop Dow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26</xdr:row>
          <xdr:rowOff>0</xdr:rowOff>
        </xdr:from>
        <xdr:to>
          <xdr:col>3</xdr:col>
          <xdr:colOff>2362200</xdr:colOff>
          <xdr:row>26</xdr:row>
          <xdr:rowOff>274320</xdr:rowOff>
        </xdr:to>
        <xdr:sp macro="" textlink="">
          <xdr:nvSpPr>
            <xdr:cNvPr id="5142" name="Drop Down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4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27</xdr:row>
          <xdr:rowOff>0</xdr:rowOff>
        </xdr:from>
        <xdr:to>
          <xdr:col>3</xdr:col>
          <xdr:colOff>2362200</xdr:colOff>
          <xdr:row>27</xdr:row>
          <xdr:rowOff>274320</xdr:rowOff>
        </xdr:to>
        <xdr:sp macro="" textlink="">
          <xdr:nvSpPr>
            <xdr:cNvPr id="5143" name="Drop Down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28</xdr:row>
          <xdr:rowOff>0</xdr:rowOff>
        </xdr:from>
        <xdr:to>
          <xdr:col>3</xdr:col>
          <xdr:colOff>2362200</xdr:colOff>
          <xdr:row>28</xdr:row>
          <xdr:rowOff>274320</xdr:rowOff>
        </xdr:to>
        <xdr:sp macro="" textlink="">
          <xdr:nvSpPr>
            <xdr:cNvPr id="5144" name="Drop Down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29</xdr:row>
          <xdr:rowOff>0</xdr:rowOff>
        </xdr:from>
        <xdr:to>
          <xdr:col>3</xdr:col>
          <xdr:colOff>2362200</xdr:colOff>
          <xdr:row>29</xdr:row>
          <xdr:rowOff>274320</xdr:rowOff>
        </xdr:to>
        <xdr:sp macro="" textlink="">
          <xdr:nvSpPr>
            <xdr:cNvPr id="5145" name="Drop Down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4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30</xdr:row>
          <xdr:rowOff>0</xdr:rowOff>
        </xdr:from>
        <xdr:to>
          <xdr:col>3</xdr:col>
          <xdr:colOff>2362200</xdr:colOff>
          <xdr:row>30</xdr:row>
          <xdr:rowOff>274320</xdr:rowOff>
        </xdr:to>
        <xdr:sp macro="" textlink="">
          <xdr:nvSpPr>
            <xdr:cNvPr id="5146" name="Drop Down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4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31</xdr:row>
          <xdr:rowOff>0</xdr:rowOff>
        </xdr:from>
        <xdr:to>
          <xdr:col>3</xdr:col>
          <xdr:colOff>2362200</xdr:colOff>
          <xdr:row>31</xdr:row>
          <xdr:rowOff>274320</xdr:rowOff>
        </xdr:to>
        <xdr:sp macro="" textlink="">
          <xdr:nvSpPr>
            <xdr:cNvPr id="5147" name="Drop Down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4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32</xdr:row>
          <xdr:rowOff>0</xdr:rowOff>
        </xdr:from>
        <xdr:to>
          <xdr:col>3</xdr:col>
          <xdr:colOff>2362200</xdr:colOff>
          <xdr:row>32</xdr:row>
          <xdr:rowOff>274320</xdr:rowOff>
        </xdr:to>
        <xdr:sp macro="" textlink="">
          <xdr:nvSpPr>
            <xdr:cNvPr id="5148" name="Drop Down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4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33</xdr:row>
          <xdr:rowOff>0</xdr:rowOff>
        </xdr:from>
        <xdr:to>
          <xdr:col>3</xdr:col>
          <xdr:colOff>2362200</xdr:colOff>
          <xdr:row>33</xdr:row>
          <xdr:rowOff>274320</xdr:rowOff>
        </xdr:to>
        <xdr:sp macro="" textlink="">
          <xdr:nvSpPr>
            <xdr:cNvPr id="5149" name="Drop Down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4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34</xdr:row>
          <xdr:rowOff>0</xdr:rowOff>
        </xdr:from>
        <xdr:to>
          <xdr:col>3</xdr:col>
          <xdr:colOff>2362200</xdr:colOff>
          <xdr:row>34</xdr:row>
          <xdr:rowOff>274320</xdr:rowOff>
        </xdr:to>
        <xdr:sp macro="" textlink="">
          <xdr:nvSpPr>
            <xdr:cNvPr id="5150" name="Drop Down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4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35</xdr:row>
          <xdr:rowOff>0</xdr:rowOff>
        </xdr:from>
        <xdr:to>
          <xdr:col>3</xdr:col>
          <xdr:colOff>2362200</xdr:colOff>
          <xdr:row>35</xdr:row>
          <xdr:rowOff>274320</xdr:rowOff>
        </xdr:to>
        <xdr:sp macro="" textlink="">
          <xdr:nvSpPr>
            <xdr:cNvPr id="5151" name="Drop Down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4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36</xdr:row>
          <xdr:rowOff>0</xdr:rowOff>
        </xdr:from>
        <xdr:to>
          <xdr:col>3</xdr:col>
          <xdr:colOff>2362200</xdr:colOff>
          <xdr:row>36</xdr:row>
          <xdr:rowOff>274320</xdr:rowOff>
        </xdr:to>
        <xdr:sp macro="" textlink="">
          <xdr:nvSpPr>
            <xdr:cNvPr id="5152" name="Drop Down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4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37</xdr:row>
          <xdr:rowOff>0</xdr:rowOff>
        </xdr:from>
        <xdr:to>
          <xdr:col>3</xdr:col>
          <xdr:colOff>2362200</xdr:colOff>
          <xdr:row>37</xdr:row>
          <xdr:rowOff>274320</xdr:rowOff>
        </xdr:to>
        <xdr:sp macro="" textlink="">
          <xdr:nvSpPr>
            <xdr:cNvPr id="5153" name="Drop Down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4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38</xdr:row>
          <xdr:rowOff>0</xdr:rowOff>
        </xdr:from>
        <xdr:to>
          <xdr:col>3</xdr:col>
          <xdr:colOff>2362200</xdr:colOff>
          <xdr:row>38</xdr:row>
          <xdr:rowOff>274320</xdr:rowOff>
        </xdr:to>
        <xdr:sp macro="" textlink="">
          <xdr:nvSpPr>
            <xdr:cNvPr id="5154" name="Drop Down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4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39</xdr:row>
          <xdr:rowOff>0</xdr:rowOff>
        </xdr:from>
        <xdr:to>
          <xdr:col>3</xdr:col>
          <xdr:colOff>2362200</xdr:colOff>
          <xdr:row>39</xdr:row>
          <xdr:rowOff>274320</xdr:rowOff>
        </xdr:to>
        <xdr:sp macro="" textlink="">
          <xdr:nvSpPr>
            <xdr:cNvPr id="5155" name="Drop Down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4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40</xdr:row>
          <xdr:rowOff>0</xdr:rowOff>
        </xdr:from>
        <xdr:to>
          <xdr:col>3</xdr:col>
          <xdr:colOff>2362200</xdr:colOff>
          <xdr:row>40</xdr:row>
          <xdr:rowOff>274320</xdr:rowOff>
        </xdr:to>
        <xdr:sp macro="" textlink="">
          <xdr:nvSpPr>
            <xdr:cNvPr id="5156" name="Drop Down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4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41</xdr:row>
          <xdr:rowOff>0</xdr:rowOff>
        </xdr:from>
        <xdr:to>
          <xdr:col>3</xdr:col>
          <xdr:colOff>2362200</xdr:colOff>
          <xdr:row>41</xdr:row>
          <xdr:rowOff>274320</xdr:rowOff>
        </xdr:to>
        <xdr:sp macro="" textlink="">
          <xdr:nvSpPr>
            <xdr:cNvPr id="5157" name="Drop Down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4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42</xdr:row>
          <xdr:rowOff>0</xdr:rowOff>
        </xdr:from>
        <xdr:to>
          <xdr:col>3</xdr:col>
          <xdr:colOff>2362200</xdr:colOff>
          <xdr:row>42</xdr:row>
          <xdr:rowOff>274320</xdr:rowOff>
        </xdr:to>
        <xdr:sp macro="" textlink="">
          <xdr:nvSpPr>
            <xdr:cNvPr id="5158" name="Drop Down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4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43</xdr:row>
          <xdr:rowOff>0</xdr:rowOff>
        </xdr:from>
        <xdr:to>
          <xdr:col>3</xdr:col>
          <xdr:colOff>2362200</xdr:colOff>
          <xdr:row>43</xdr:row>
          <xdr:rowOff>274320</xdr:rowOff>
        </xdr:to>
        <xdr:sp macro="" textlink="">
          <xdr:nvSpPr>
            <xdr:cNvPr id="5159" name="Drop Down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4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44</xdr:row>
          <xdr:rowOff>0</xdr:rowOff>
        </xdr:from>
        <xdr:to>
          <xdr:col>3</xdr:col>
          <xdr:colOff>2362200</xdr:colOff>
          <xdr:row>44</xdr:row>
          <xdr:rowOff>274320</xdr:rowOff>
        </xdr:to>
        <xdr:sp macro="" textlink="">
          <xdr:nvSpPr>
            <xdr:cNvPr id="5160" name="Drop Dow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4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</xdr:row>
          <xdr:rowOff>0</xdr:rowOff>
        </xdr:from>
        <xdr:to>
          <xdr:col>3</xdr:col>
          <xdr:colOff>2362200</xdr:colOff>
          <xdr:row>5</xdr:row>
          <xdr:rowOff>274320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</xdr:row>
          <xdr:rowOff>0</xdr:rowOff>
        </xdr:from>
        <xdr:to>
          <xdr:col>3</xdr:col>
          <xdr:colOff>2362200</xdr:colOff>
          <xdr:row>6</xdr:row>
          <xdr:rowOff>274320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</xdr:row>
          <xdr:rowOff>0</xdr:rowOff>
        </xdr:from>
        <xdr:to>
          <xdr:col>3</xdr:col>
          <xdr:colOff>2362200</xdr:colOff>
          <xdr:row>7</xdr:row>
          <xdr:rowOff>274320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</xdr:row>
          <xdr:rowOff>0</xdr:rowOff>
        </xdr:from>
        <xdr:to>
          <xdr:col>3</xdr:col>
          <xdr:colOff>2362200</xdr:colOff>
          <xdr:row>8</xdr:row>
          <xdr:rowOff>274320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</xdr:row>
          <xdr:rowOff>0</xdr:rowOff>
        </xdr:from>
        <xdr:to>
          <xdr:col>3</xdr:col>
          <xdr:colOff>2362200</xdr:colOff>
          <xdr:row>9</xdr:row>
          <xdr:rowOff>274320</xdr:rowOff>
        </xdr:to>
        <xdr:sp macro="" textlink="">
          <xdr:nvSpPr>
            <xdr:cNvPr id="6149" name="Drop Dow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</xdr:row>
          <xdr:rowOff>0</xdr:rowOff>
        </xdr:from>
        <xdr:to>
          <xdr:col>3</xdr:col>
          <xdr:colOff>2362200</xdr:colOff>
          <xdr:row>10</xdr:row>
          <xdr:rowOff>274320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11</xdr:row>
          <xdr:rowOff>0</xdr:rowOff>
        </xdr:from>
        <xdr:to>
          <xdr:col>3</xdr:col>
          <xdr:colOff>2362200</xdr:colOff>
          <xdr:row>11</xdr:row>
          <xdr:rowOff>274320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</xdr:row>
          <xdr:rowOff>0</xdr:rowOff>
        </xdr:from>
        <xdr:to>
          <xdr:col>3</xdr:col>
          <xdr:colOff>2362200</xdr:colOff>
          <xdr:row>12</xdr:row>
          <xdr:rowOff>274320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</xdr:row>
          <xdr:rowOff>0</xdr:rowOff>
        </xdr:from>
        <xdr:to>
          <xdr:col>3</xdr:col>
          <xdr:colOff>2362200</xdr:colOff>
          <xdr:row>13</xdr:row>
          <xdr:rowOff>274320</xdr:rowOff>
        </xdr:to>
        <xdr:sp macro="" textlink="">
          <xdr:nvSpPr>
            <xdr:cNvPr id="6153" name="Drop Dow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14</xdr:row>
          <xdr:rowOff>0</xdr:rowOff>
        </xdr:from>
        <xdr:to>
          <xdr:col>3</xdr:col>
          <xdr:colOff>2362200</xdr:colOff>
          <xdr:row>14</xdr:row>
          <xdr:rowOff>274320</xdr:rowOff>
        </xdr:to>
        <xdr:sp macro="" textlink="">
          <xdr:nvSpPr>
            <xdr:cNvPr id="6154" name="Drop Down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15</xdr:row>
          <xdr:rowOff>0</xdr:rowOff>
        </xdr:from>
        <xdr:to>
          <xdr:col>3</xdr:col>
          <xdr:colOff>2362200</xdr:colOff>
          <xdr:row>15</xdr:row>
          <xdr:rowOff>274320</xdr:rowOff>
        </xdr:to>
        <xdr:sp macro="" textlink="">
          <xdr:nvSpPr>
            <xdr:cNvPr id="6155" name="Drop Dow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16</xdr:row>
          <xdr:rowOff>0</xdr:rowOff>
        </xdr:from>
        <xdr:to>
          <xdr:col>3</xdr:col>
          <xdr:colOff>2362200</xdr:colOff>
          <xdr:row>16</xdr:row>
          <xdr:rowOff>274320</xdr:rowOff>
        </xdr:to>
        <xdr:sp macro="" textlink="">
          <xdr:nvSpPr>
            <xdr:cNvPr id="6156" name="Drop Dow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17</xdr:row>
          <xdr:rowOff>0</xdr:rowOff>
        </xdr:from>
        <xdr:to>
          <xdr:col>3</xdr:col>
          <xdr:colOff>2362200</xdr:colOff>
          <xdr:row>17</xdr:row>
          <xdr:rowOff>274320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18</xdr:row>
          <xdr:rowOff>0</xdr:rowOff>
        </xdr:from>
        <xdr:to>
          <xdr:col>3</xdr:col>
          <xdr:colOff>2362200</xdr:colOff>
          <xdr:row>18</xdr:row>
          <xdr:rowOff>274320</xdr:rowOff>
        </xdr:to>
        <xdr:sp macro="" textlink="">
          <xdr:nvSpPr>
            <xdr:cNvPr id="6158" name="Drop Down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19</xdr:row>
          <xdr:rowOff>0</xdr:rowOff>
        </xdr:from>
        <xdr:to>
          <xdr:col>3</xdr:col>
          <xdr:colOff>2362200</xdr:colOff>
          <xdr:row>19</xdr:row>
          <xdr:rowOff>274320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20</xdr:row>
          <xdr:rowOff>0</xdr:rowOff>
        </xdr:from>
        <xdr:to>
          <xdr:col>3</xdr:col>
          <xdr:colOff>2362200</xdr:colOff>
          <xdr:row>20</xdr:row>
          <xdr:rowOff>274320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21</xdr:row>
          <xdr:rowOff>0</xdr:rowOff>
        </xdr:from>
        <xdr:to>
          <xdr:col>3</xdr:col>
          <xdr:colOff>2362200</xdr:colOff>
          <xdr:row>21</xdr:row>
          <xdr:rowOff>274320</xdr:rowOff>
        </xdr:to>
        <xdr:sp macro="" textlink="">
          <xdr:nvSpPr>
            <xdr:cNvPr id="6161" name="Drop Down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22</xdr:row>
          <xdr:rowOff>0</xdr:rowOff>
        </xdr:from>
        <xdr:to>
          <xdr:col>3</xdr:col>
          <xdr:colOff>2362200</xdr:colOff>
          <xdr:row>22</xdr:row>
          <xdr:rowOff>274320</xdr:rowOff>
        </xdr:to>
        <xdr:sp macro="" textlink="">
          <xdr:nvSpPr>
            <xdr:cNvPr id="6162" name="Drop Down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23</xdr:row>
          <xdr:rowOff>0</xdr:rowOff>
        </xdr:from>
        <xdr:to>
          <xdr:col>3</xdr:col>
          <xdr:colOff>2362200</xdr:colOff>
          <xdr:row>23</xdr:row>
          <xdr:rowOff>274320</xdr:rowOff>
        </xdr:to>
        <xdr:sp macro="" textlink="">
          <xdr:nvSpPr>
            <xdr:cNvPr id="6163" name="Drop Down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24</xdr:row>
          <xdr:rowOff>0</xdr:rowOff>
        </xdr:from>
        <xdr:to>
          <xdr:col>3</xdr:col>
          <xdr:colOff>2362200</xdr:colOff>
          <xdr:row>24</xdr:row>
          <xdr:rowOff>274320</xdr:rowOff>
        </xdr:to>
        <xdr:sp macro="" textlink="">
          <xdr:nvSpPr>
            <xdr:cNvPr id="6164" name="Drop Down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25</xdr:row>
          <xdr:rowOff>0</xdr:rowOff>
        </xdr:from>
        <xdr:to>
          <xdr:col>3</xdr:col>
          <xdr:colOff>2362200</xdr:colOff>
          <xdr:row>25</xdr:row>
          <xdr:rowOff>274320</xdr:rowOff>
        </xdr:to>
        <xdr:sp macro="" textlink="">
          <xdr:nvSpPr>
            <xdr:cNvPr id="6165" name="Drop Down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26</xdr:row>
          <xdr:rowOff>0</xdr:rowOff>
        </xdr:from>
        <xdr:to>
          <xdr:col>3</xdr:col>
          <xdr:colOff>2362200</xdr:colOff>
          <xdr:row>26</xdr:row>
          <xdr:rowOff>274320</xdr:rowOff>
        </xdr:to>
        <xdr:sp macro="" textlink="">
          <xdr:nvSpPr>
            <xdr:cNvPr id="6166" name="Drop Down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27</xdr:row>
          <xdr:rowOff>0</xdr:rowOff>
        </xdr:from>
        <xdr:to>
          <xdr:col>3</xdr:col>
          <xdr:colOff>2362200</xdr:colOff>
          <xdr:row>27</xdr:row>
          <xdr:rowOff>274320</xdr:rowOff>
        </xdr:to>
        <xdr:sp macro="" textlink="">
          <xdr:nvSpPr>
            <xdr:cNvPr id="6167" name="Drop Down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28</xdr:row>
          <xdr:rowOff>0</xdr:rowOff>
        </xdr:from>
        <xdr:to>
          <xdr:col>3</xdr:col>
          <xdr:colOff>2362200</xdr:colOff>
          <xdr:row>28</xdr:row>
          <xdr:rowOff>274320</xdr:rowOff>
        </xdr:to>
        <xdr:sp macro="" textlink="">
          <xdr:nvSpPr>
            <xdr:cNvPr id="6168" name="Drop Down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29</xdr:row>
          <xdr:rowOff>0</xdr:rowOff>
        </xdr:from>
        <xdr:to>
          <xdr:col>3</xdr:col>
          <xdr:colOff>2362200</xdr:colOff>
          <xdr:row>29</xdr:row>
          <xdr:rowOff>274320</xdr:rowOff>
        </xdr:to>
        <xdr:sp macro="" textlink="">
          <xdr:nvSpPr>
            <xdr:cNvPr id="6169" name="Drop Down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5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30</xdr:row>
          <xdr:rowOff>0</xdr:rowOff>
        </xdr:from>
        <xdr:to>
          <xdr:col>3</xdr:col>
          <xdr:colOff>2362200</xdr:colOff>
          <xdr:row>30</xdr:row>
          <xdr:rowOff>274320</xdr:rowOff>
        </xdr:to>
        <xdr:sp macro="" textlink="">
          <xdr:nvSpPr>
            <xdr:cNvPr id="6170" name="Drop Down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5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31</xdr:row>
          <xdr:rowOff>0</xdr:rowOff>
        </xdr:from>
        <xdr:to>
          <xdr:col>3</xdr:col>
          <xdr:colOff>2362200</xdr:colOff>
          <xdr:row>31</xdr:row>
          <xdr:rowOff>274320</xdr:rowOff>
        </xdr:to>
        <xdr:sp macro="" textlink="">
          <xdr:nvSpPr>
            <xdr:cNvPr id="6171" name="Drop Down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5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32</xdr:row>
          <xdr:rowOff>0</xdr:rowOff>
        </xdr:from>
        <xdr:to>
          <xdr:col>3</xdr:col>
          <xdr:colOff>2362200</xdr:colOff>
          <xdr:row>32</xdr:row>
          <xdr:rowOff>274320</xdr:rowOff>
        </xdr:to>
        <xdr:sp macro="" textlink="">
          <xdr:nvSpPr>
            <xdr:cNvPr id="6172" name="Drop Down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5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33</xdr:row>
          <xdr:rowOff>0</xdr:rowOff>
        </xdr:from>
        <xdr:to>
          <xdr:col>3</xdr:col>
          <xdr:colOff>2362200</xdr:colOff>
          <xdr:row>33</xdr:row>
          <xdr:rowOff>274320</xdr:rowOff>
        </xdr:to>
        <xdr:sp macro="" textlink="">
          <xdr:nvSpPr>
            <xdr:cNvPr id="6173" name="Drop Down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5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34</xdr:row>
          <xdr:rowOff>0</xdr:rowOff>
        </xdr:from>
        <xdr:to>
          <xdr:col>3</xdr:col>
          <xdr:colOff>2362200</xdr:colOff>
          <xdr:row>34</xdr:row>
          <xdr:rowOff>274320</xdr:rowOff>
        </xdr:to>
        <xdr:sp macro="" textlink="">
          <xdr:nvSpPr>
            <xdr:cNvPr id="6174" name="Drop Down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5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35</xdr:row>
          <xdr:rowOff>0</xdr:rowOff>
        </xdr:from>
        <xdr:to>
          <xdr:col>3</xdr:col>
          <xdr:colOff>2362200</xdr:colOff>
          <xdr:row>35</xdr:row>
          <xdr:rowOff>274320</xdr:rowOff>
        </xdr:to>
        <xdr:sp macro="" textlink="">
          <xdr:nvSpPr>
            <xdr:cNvPr id="6175" name="Drop Down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5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36</xdr:row>
          <xdr:rowOff>0</xdr:rowOff>
        </xdr:from>
        <xdr:to>
          <xdr:col>3</xdr:col>
          <xdr:colOff>2362200</xdr:colOff>
          <xdr:row>36</xdr:row>
          <xdr:rowOff>274320</xdr:rowOff>
        </xdr:to>
        <xdr:sp macro="" textlink="">
          <xdr:nvSpPr>
            <xdr:cNvPr id="6176" name="Drop Down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5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37</xdr:row>
          <xdr:rowOff>0</xdr:rowOff>
        </xdr:from>
        <xdr:to>
          <xdr:col>3</xdr:col>
          <xdr:colOff>2362200</xdr:colOff>
          <xdr:row>37</xdr:row>
          <xdr:rowOff>274320</xdr:rowOff>
        </xdr:to>
        <xdr:sp macro="" textlink="">
          <xdr:nvSpPr>
            <xdr:cNvPr id="6177" name="Drop Down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5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38</xdr:row>
          <xdr:rowOff>0</xdr:rowOff>
        </xdr:from>
        <xdr:to>
          <xdr:col>3</xdr:col>
          <xdr:colOff>2362200</xdr:colOff>
          <xdr:row>38</xdr:row>
          <xdr:rowOff>274320</xdr:rowOff>
        </xdr:to>
        <xdr:sp macro="" textlink="">
          <xdr:nvSpPr>
            <xdr:cNvPr id="6178" name="Drop Down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5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39</xdr:row>
          <xdr:rowOff>0</xdr:rowOff>
        </xdr:from>
        <xdr:to>
          <xdr:col>3</xdr:col>
          <xdr:colOff>2362200</xdr:colOff>
          <xdr:row>39</xdr:row>
          <xdr:rowOff>274320</xdr:rowOff>
        </xdr:to>
        <xdr:sp macro="" textlink="">
          <xdr:nvSpPr>
            <xdr:cNvPr id="6179" name="Drop Down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5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40</xdr:row>
          <xdr:rowOff>0</xdr:rowOff>
        </xdr:from>
        <xdr:to>
          <xdr:col>3</xdr:col>
          <xdr:colOff>2362200</xdr:colOff>
          <xdr:row>40</xdr:row>
          <xdr:rowOff>274320</xdr:rowOff>
        </xdr:to>
        <xdr:sp macro="" textlink="">
          <xdr:nvSpPr>
            <xdr:cNvPr id="6180" name="Drop Down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5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41</xdr:row>
          <xdr:rowOff>0</xdr:rowOff>
        </xdr:from>
        <xdr:to>
          <xdr:col>3</xdr:col>
          <xdr:colOff>2362200</xdr:colOff>
          <xdr:row>41</xdr:row>
          <xdr:rowOff>274320</xdr:rowOff>
        </xdr:to>
        <xdr:sp macro="" textlink="">
          <xdr:nvSpPr>
            <xdr:cNvPr id="6181" name="Drop Down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5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42</xdr:row>
          <xdr:rowOff>0</xdr:rowOff>
        </xdr:from>
        <xdr:to>
          <xdr:col>3</xdr:col>
          <xdr:colOff>2362200</xdr:colOff>
          <xdr:row>42</xdr:row>
          <xdr:rowOff>274320</xdr:rowOff>
        </xdr:to>
        <xdr:sp macro="" textlink="">
          <xdr:nvSpPr>
            <xdr:cNvPr id="6182" name="Drop Down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5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43</xdr:row>
          <xdr:rowOff>0</xdr:rowOff>
        </xdr:from>
        <xdr:to>
          <xdr:col>3</xdr:col>
          <xdr:colOff>2362200</xdr:colOff>
          <xdr:row>43</xdr:row>
          <xdr:rowOff>274320</xdr:rowOff>
        </xdr:to>
        <xdr:sp macro="" textlink="">
          <xdr:nvSpPr>
            <xdr:cNvPr id="6183" name="Drop Down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5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44</xdr:row>
          <xdr:rowOff>0</xdr:rowOff>
        </xdr:from>
        <xdr:to>
          <xdr:col>3</xdr:col>
          <xdr:colOff>2362200</xdr:colOff>
          <xdr:row>44</xdr:row>
          <xdr:rowOff>274320</xdr:rowOff>
        </xdr:to>
        <xdr:sp macro="" textlink="">
          <xdr:nvSpPr>
            <xdr:cNvPr id="6184" name="Drop Down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5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</xdr:row>
          <xdr:rowOff>0</xdr:rowOff>
        </xdr:from>
        <xdr:to>
          <xdr:col>3</xdr:col>
          <xdr:colOff>2362200</xdr:colOff>
          <xdr:row>5</xdr:row>
          <xdr:rowOff>274320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</xdr:row>
          <xdr:rowOff>0</xdr:rowOff>
        </xdr:from>
        <xdr:to>
          <xdr:col>3</xdr:col>
          <xdr:colOff>2362200</xdr:colOff>
          <xdr:row>6</xdr:row>
          <xdr:rowOff>274320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</xdr:row>
          <xdr:rowOff>0</xdr:rowOff>
        </xdr:from>
        <xdr:to>
          <xdr:col>3</xdr:col>
          <xdr:colOff>2362200</xdr:colOff>
          <xdr:row>7</xdr:row>
          <xdr:rowOff>274320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</xdr:row>
          <xdr:rowOff>0</xdr:rowOff>
        </xdr:from>
        <xdr:to>
          <xdr:col>3</xdr:col>
          <xdr:colOff>2362200</xdr:colOff>
          <xdr:row>8</xdr:row>
          <xdr:rowOff>274320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</xdr:row>
          <xdr:rowOff>0</xdr:rowOff>
        </xdr:from>
        <xdr:to>
          <xdr:col>3</xdr:col>
          <xdr:colOff>2362200</xdr:colOff>
          <xdr:row>9</xdr:row>
          <xdr:rowOff>274320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</xdr:row>
          <xdr:rowOff>0</xdr:rowOff>
        </xdr:from>
        <xdr:to>
          <xdr:col>3</xdr:col>
          <xdr:colOff>2362200</xdr:colOff>
          <xdr:row>10</xdr:row>
          <xdr:rowOff>274320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11</xdr:row>
          <xdr:rowOff>0</xdr:rowOff>
        </xdr:from>
        <xdr:to>
          <xdr:col>3</xdr:col>
          <xdr:colOff>2362200</xdr:colOff>
          <xdr:row>11</xdr:row>
          <xdr:rowOff>274320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</xdr:row>
          <xdr:rowOff>0</xdr:rowOff>
        </xdr:from>
        <xdr:to>
          <xdr:col>3</xdr:col>
          <xdr:colOff>2362200</xdr:colOff>
          <xdr:row>12</xdr:row>
          <xdr:rowOff>274320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</xdr:row>
          <xdr:rowOff>0</xdr:rowOff>
        </xdr:from>
        <xdr:to>
          <xdr:col>3</xdr:col>
          <xdr:colOff>2362200</xdr:colOff>
          <xdr:row>13</xdr:row>
          <xdr:rowOff>274320</xdr:rowOff>
        </xdr:to>
        <xdr:sp macro="" textlink="">
          <xdr:nvSpPr>
            <xdr:cNvPr id="7177" name="Drop Dow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14</xdr:row>
          <xdr:rowOff>0</xdr:rowOff>
        </xdr:from>
        <xdr:to>
          <xdr:col>3</xdr:col>
          <xdr:colOff>2362200</xdr:colOff>
          <xdr:row>14</xdr:row>
          <xdr:rowOff>274320</xdr:rowOff>
        </xdr:to>
        <xdr:sp macro="" textlink="">
          <xdr:nvSpPr>
            <xdr:cNvPr id="7178" name="Drop Down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6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15</xdr:row>
          <xdr:rowOff>0</xdr:rowOff>
        </xdr:from>
        <xdr:to>
          <xdr:col>3</xdr:col>
          <xdr:colOff>2362200</xdr:colOff>
          <xdr:row>15</xdr:row>
          <xdr:rowOff>274320</xdr:rowOff>
        </xdr:to>
        <xdr:sp macro="" textlink="">
          <xdr:nvSpPr>
            <xdr:cNvPr id="7179" name="Drop Down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6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16</xdr:row>
          <xdr:rowOff>0</xdr:rowOff>
        </xdr:from>
        <xdr:to>
          <xdr:col>3</xdr:col>
          <xdr:colOff>2362200</xdr:colOff>
          <xdr:row>16</xdr:row>
          <xdr:rowOff>274320</xdr:rowOff>
        </xdr:to>
        <xdr:sp macro="" textlink="">
          <xdr:nvSpPr>
            <xdr:cNvPr id="7180" name="Drop Down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6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17</xdr:row>
          <xdr:rowOff>0</xdr:rowOff>
        </xdr:from>
        <xdr:to>
          <xdr:col>3</xdr:col>
          <xdr:colOff>2362200</xdr:colOff>
          <xdr:row>17</xdr:row>
          <xdr:rowOff>274320</xdr:rowOff>
        </xdr:to>
        <xdr:sp macro="" textlink="">
          <xdr:nvSpPr>
            <xdr:cNvPr id="7181" name="Drop Down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6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18</xdr:row>
          <xdr:rowOff>0</xdr:rowOff>
        </xdr:from>
        <xdr:to>
          <xdr:col>3</xdr:col>
          <xdr:colOff>2362200</xdr:colOff>
          <xdr:row>18</xdr:row>
          <xdr:rowOff>274320</xdr:rowOff>
        </xdr:to>
        <xdr:sp macro="" textlink="">
          <xdr:nvSpPr>
            <xdr:cNvPr id="7182" name="Drop Down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6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19</xdr:row>
          <xdr:rowOff>0</xdr:rowOff>
        </xdr:from>
        <xdr:to>
          <xdr:col>3</xdr:col>
          <xdr:colOff>2362200</xdr:colOff>
          <xdr:row>19</xdr:row>
          <xdr:rowOff>274320</xdr:rowOff>
        </xdr:to>
        <xdr:sp macro="" textlink="">
          <xdr:nvSpPr>
            <xdr:cNvPr id="7183" name="Drop Down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6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20</xdr:row>
          <xdr:rowOff>0</xdr:rowOff>
        </xdr:from>
        <xdr:to>
          <xdr:col>3</xdr:col>
          <xdr:colOff>2362200</xdr:colOff>
          <xdr:row>20</xdr:row>
          <xdr:rowOff>274320</xdr:rowOff>
        </xdr:to>
        <xdr:sp macro="" textlink="">
          <xdr:nvSpPr>
            <xdr:cNvPr id="7184" name="Drop Down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6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21</xdr:row>
          <xdr:rowOff>0</xdr:rowOff>
        </xdr:from>
        <xdr:to>
          <xdr:col>3</xdr:col>
          <xdr:colOff>2362200</xdr:colOff>
          <xdr:row>21</xdr:row>
          <xdr:rowOff>274320</xdr:rowOff>
        </xdr:to>
        <xdr:sp macro="" textlink="">
          <xdr:nvSpPr>
            <xdr:cNvPr id="7185" name="Drop Down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6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22</xdr:row>
          <xdr:rowOff>0</xdr:rowOff>
        </xdr:from>
        <xdr:to>
          <xdr:col>3</xdr:col>
          <xdr:colOff>2362200</xdr:colOff>
          <xdr:row>22</xdr:row>
          <xdr:rowOff>274320</xdr:rowOff>
        </xdr:to>
        <xdr:sp macro="" textlink="">
          <xdr:nvSpPr>
            <xdr:cNvPr id="7186" name="Drop Down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6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23</xdr:row>
          <xdr:rowOff>0</xdr:rowOff>
        </xdr:from>
        <xdr:to>
          <xdr:col>3</xdr:col>
          <xdr:colOff>2362200</xdr:colOff>
          <xdr:row>23</xdr:row>
          <xdr:rowOff>274320</xdr:rowOff>
        </xdr:to>
        <xdr:sp macro="" textlink="">
          <xdr:nvSpPr>
            <xdr:cNvPr id="7187" name="Drop Down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6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24</xdr:row>
          <xdr:rowOff>0</xdr:rowOff>
        </xdr:from>
        <xdr:to>
          <xdr:col>3</xdr:col>
          <xdr:colOff>2362200</xdr:colOff>
          <xdr:row>24</xdr:row>
          <xdr:rowOff>274320</xdr:rowOff>
        </xdr:to>
        <xdr:sp macro="" textlink="">
          <xdr:nvSpPr>
            <xdr:cNvPr id="7188" name="Drop Down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6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25</xdr:row>
          <xdr:rowOff>0</xdr:rowOff>
        </xdr:from>
        <xdr:to>
          <xdr:col>3</xdr:col>
          <xdr:colOff>2362200</xdr:colOff>
          <xdr:row>25</xdr:row>
          <xdr:rowOff>274320</xdr:rowOff>
        </xdr:to>
        <xdr:sp macro="" textlink="">
          <xdr:nvSpPr>
            <xdr:cNvPr id="7189" name="Drop Down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6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26</xdr:row>
          <xdr:rowOff>0</xdr:rowOff>
        </xdr:from>
        <xdr:to>
          <xdr:col>3</xdr:col>
          <xdr:colOff>2362200</xdr:colOff>
          <xdr:row>26</xdr:row>
          <xdr:rowOff>274320</xdr:rowOff>
        </xdr:to>
        <xdr:sp macro="" textlink="">
          <xdr:nvSpPr>
            <xdr:cNvPr id="7190" name="Drop Down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6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27</xdr:row>
          <xdr:rowOff>0</xdr:rowOff>
        </xdr:from>
        <xdr:to>
          <xdr:col>3</xdr:col>
          <xdr:colOff>2362200</xdr:colOff>
          <xdr:row>27</xdr:row>
          <xdr:rowOff>274320</xdr:rowOff>
        </xdr:to>
        <xdr:sp macro="" textlink="">
          <xdr:nvSpPr>
            <xdr:cNvPr id="7191" name="Drop Down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6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28</xdr:row>
          <xdr:rowOff>0</xdr:rowOff>
        </xdr:from>
        <xdr:to>
          <xdr:col>3</xdr:col>
          <xdr:colOff>2362200</xdr:colOff>
          <xdr:row>28</xdr:row>
          <xdr:rowOff>274320</xdr:rowOff>
        </xdr:to>
        <xdr:sp macro="" textlink="">
          <xdr:nvSpPr>
            <xdr:cNvPr id="7192" name="Drop Down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6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29</xdr:row>
          <xdr:rowOff>0</xdr:rowOff>
        </xdr:from>
        <xdr:to>
          <xdr:col>3</xdr:col>
          <xdr:colOff>2362200</xdr:colOff>
          <xdr:row>29</xdr:row>
          <xdr:rowOff>274320</xdr:rowOff>
        </xdr:to>
        <xdr:sp macro="" textlink="">
          <xdr:nvSpPr>
            <xdr:cNvPr id="7193" name="Drop Down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6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30</xdr:row>
          <xdr:rowOff>0</xdr:rowOff>
        </xdr:from>
        <xdr:to>
          <xdr:col>3</xdr:col>
          <xdr:colOff>2362200</xdr:colOff>
          <xdr:row>30</xdr:row>
          <xdr:rowOff>274320</xdr:rowOff>
        </xdr:to>
        <xdr:sp macro="" textlink="">
          <xdr:nvSpPr>
            <xdr:cNvPr id="7194" name="Drop Down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6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31</xdr:row>
          <xdr:rowOff>0</xdr:rowOff>
        </xdr:from>
        <xdr:to>
          <xdr:col>3</xdr:col>
          <xdr:colOff>2362200</xdr:colOff>
          <xdr:row>31</xdr:row>
          <xdr:rowOff>274320</xdr:rowOff>
        </xdr:to>
        <xdr:sp macro="" textlink="">
          <xdr:nvSpPr>
            <xdr:cNvPr id="7195" name="Drop Down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6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32</xdr:row>
          <xdr:rowOff>0</xdr:rowOff>
        </xdr:from>
        <xdr:to>
          <xdr:col>3</xdr:col>
          <xdr:colOff>2362200</xdr:colOff>
          <xdr:row>32</xdr:row>
          <xdr:rowOff>274320</xdr:rowOff>
        </xdr:to>
        <xdr:sp macro="" textlink="">
          <xdr:nvSpPr>
            <xdr:cNvPr id="7196" name="Drop Down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6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33</xdr:row>
          <xdr:rowOff>0</xdr:rowOff>
        </xdr:from>
        <xdr:to>
          <xdr:col>3</xdr:col>
          <xdr:colOff>2362200</xdr:colOff>
          <xdr:row>33</xdr:row>
          <xdr:rowOff>274320</xdr:rowOff>
        </xdr:to>
        <xdr:sp macro="" textlink="">
          <xdr:nvSpPr>
            <xdr:cNvPr id="7197" name="Drop Down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6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34</xdr:row>
          <xdr:rowOff>0</xdr:rowOff>
        </xdr:from>
        <xdr:to>
          <xdr:col>3</xdr:col>
          <xdr:colOff>2362200</xdr:colOff>
          <xdr:row>34</xdr:row>
          <xdr:rowOff>274320</xdr:rowOff>
        </xdr:to>
        <xdr:sp macro="" textlink="">
          <xdr:nvSpPr>
            <xdr:cNvPr id="7198" name="Drop Down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6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35</xdr:row>
          <xdr:rowOff>0</xdr:rowOff>
        </xdr:from>
        <xdr:to>
          <xdr:col>3</xdr:col>
          <xdr:colOff>2362200</xdr:colOff>
          <xdr:row>35</xdr:row>
          <xdr:rowOff>274320</xdr:rowOff>
        </xdr:to>
        <xdr:sp macro="" textlink="">
          <xdr:nvSpPr>
            <xdr:cNvPr id="7199" name="Drop Down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6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36</xdr:row>
          <xdr:rowOff>0</xdr:rowOff>
        </xdr:from>
        <xdr:to>
          <xdr:col>3</xdr:col>
          <xdr:colOff>2362200</xdr:colOff>
          <xdr:row>36</xdr:row>
          <xdr:rowOff>274320</xdr:rowOff>
        </xdr:to>
        <xdr:sp macro="" textlink="">
          <xdr:nvSpPr>
            <xdr:cNvPr id="7200" name="Drop Down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6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37</xdr:row>
          <xdr:rowOff>0</xdr:rowOff>
        </xdr:from>
        <xdr:to>
          <xdr:col>3</xdr:col>
          <xdr:colOff>2362200</xdr:colOff>
          <xdr:row>37</xdr:row>
          <xdr:rowOff>274320</xdr:rowOff>
        </xdr:to>
        <xdr:sp macro="" textlink="">
          <xdr:nvSpPr>
            <xdr:cNvPr id="7201" name="Drop Down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6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38</xdr:row>
          <xdr:rowOff>0</xdr:rowOff>
        </xdr:from>
        <xdr:to>
          <xdr:col>3</xdr:col>
          <xdr:colOff>2362200</xdr:colOff>
          <xdr:row>38</xdr:row>
          <xdr:rowOff>274320</xdr:rowOff>
        </xdr:to>
        <xdr:sp macro="" textlink="">
          <xdr:nvSpPr>
            <xdr:cNvPr id="7202" name="Drop Down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6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39</xdr:row>
          <xdr:rowOff>0</xdr:rowOff>
        </xdr:from>
        <xdr:to>
          <xdr:col>3</xdr:col>
          <xdr:colOff>2362200</xdr:colOff>
          <xdr:row>39</xdr:row>
          <xdr:rowOff>274320</xdr:rowOff>
        </xdr:to>
        <xdr:sp macro="" textlink="">
          <xdr:nvSpPr>
            <xdr:cNvPr id="7203" name="Drop Down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6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40</xdr:row>
          <xdr:rowOff>0</xdr:rowOff>
        </xdr:from>
        <xdr:to>
          <xdr:col>3</xdr:col>
          <xdr:colOff>2362200</xdr:colOff>
          <xdr:row>40</xdr:row>
          <xdr:rowOff>274320</xdr:rowOff>
        </xdr:to>
        <xdr:sp macro="" textlink="">
          <xdr:nvSpPr>
            <xdr:cNvPr id="7204" name="Drop Down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6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41</xdr:row>
          <xdr:rowOff>0</xdr:rowOff>
        </xdr:from>
        <xdr:to>
          <xdr:col>3</xdr:col>
          <xdr:colOff>2362200</xdr:colOff>
          <xdr:row>41</xdr:row>
          <xdr:rowOff>274320</xdr:rowOff>
        </xdr:to>
        <xdr:sp macro="" textlink="">
          <xdr:nvSpPr>
            <xdr:cNvPr id="7205" name="Drop Down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6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42</xdr:row>
          <xdr:rowOff>0</xdr:rowOff>
        </xdr:from>
        <xdr:to>
          <xdr:col>3</xdr:col>
          <xdr:colOff>2362200</xdr:colOff>
          <xdr:row>42</xdr:row>
          <xdr:rowOff>274320</xdr:rowOff>
        </xdr:to>
        <xdr:sp macro="" textlink="">
          <xdr:nvSpPr>
            <xdr:cNvPr id="7206" name="Drop Down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6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43</xdr:row>
          <xdr:rowOff>0</xdr:rowOff>
        </xdr:from>
        <xdr:to>
          <xdr:col>3</xdr:col>
          <xdr:colOff>2362200</xdr:colOff>
          <xdr:row>43</xdr:row>
          <xdr:rowOff>274320</xdr:rowOff>
        </xdr:to>
        <xdr:sp macro="" textlink="">
          <xdr:nvSpPr>
            <xdr:cNvPr id="7207" name="Drop Down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6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44</xdr:row>
          <xdr:rowOff>0</xdr:rowOff>
        </xdr:from>
        <xdr:to>
          <xdr:col>3</xdr:col>
          <xdr:colOff>2362200</xdr:colOff>
          <xdr:row>44</xdr:row>
          <xdr:rowOff>274320</xdr:rowOff>
        </xdr:to>
        <xdr:sp macro="" textlink="">
          <xdr:nvSpPr>
            <xdr:cNvPr id="7208" name="Drop Down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6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" xr16:uid="{8B5DEFDD-93C3-4CBE-9B7C-1E484E511B70}" autoFormatId="16" applyNumberFormats="0" applyBorderFormats="0" applyFontFormats="0" applyPatternFormats="0" applyAlignmentFormats="0" applyWidthHeightFormats="0">
  <queryTableRefresh nextId="18">
    <queryTableFields count="6">
      <queryTableField id="1" name="KATEGORIE" tableColumnId="1"/>
      <queryTableField id="2" name="TEAM" tableColumnId="2"/>
      <queryTableField id="3" name="GESCHLECHT" tableColumnId="3"/>
      <queryTableField id="9" name="VON" tableColumnId="9"/>
      <queryTableField id="10" name="ZU ALT" tableColumnId="10"/>
      <queryTableField id="11" name="NENNGELD EUR" tableColumnId="11"/>
    </queryTableFields>
    <queryTableDeletedFields count="11">
      <deletedField name="NENNUNGEN"/>
      <deletedField name="Status"/>
      <deletedField name="AUSLOSUNGS-MODUS"/>
      <deletedField name="POOLS"/>
      <deletedField name="#MATCHES~"/>
      <deletedField name="AUSLOSUNGS-MODUS OPTION"/>
      <deletedField name="LIMIT (VEREIN)"/>
      <deletedField name="LIMIT (KATEGORIE)"/>
      <deletedField name="Nennungen Status"/>
      <deletedField name="Abkürzung"/>
      <deletedField name="Column1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EEACCB-4114-482B-97F5-73745DD9F7D5}" name="Kategorien" displayName="Kategorien" ref="A1:F554" tableType="queryTable" totalsRowShown="0">
  <autoFilter ref="A1:F554" xr:uid="{C9EEACCB-4114-482B-97F5-73745DD9F7D5}"/>
  <tableColumns count="6">
    <tableColumn id="1" xr3:uid="{53ADBCA2-C95A-4F1B-9CB9-C90079CDAC48}" uniqueName="1" name="KATEGORIE" queryTableFieldId="1" dataDxfId="8"/>
    <tableColumn id="2" xr3:uid="{28DEC1B1-6381-44A5-B854-3233B7A97C59}" uniqueName="2" name="TEAM" queryTableFieldId="2" dataDxfId="7"/>
    <tableColumn id="3" xr3:uid="{F038FEAB-963E-42C5-ABC2-D329B9890A32}" uniqueName="3" name="GESCHLECHT" queryTableFieldId="3" dataDxfId="6"/>
    <tableColumn id="9" xr3:uid="{1F45FCA5-C812-4BF4-8C13-DE0DD425023F}" uniqueName="9" name="VON" queryTableFieldId="9"/>
    <tableColumn id="10" xr3:uid="{EB4B47B3-FE3B-4012-9A01-BF3087703FFA}" uniqueName="10" name="ZU ALT" queryTableFieldId="10"/>
    <tableColumn id="11" xr3:uid="{2A54DA73-3094-4778-B6D2-0E4CE8621EF5}" uniqueName="11" name="NENNGELD EUR" queryTableFieldId="1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ickboxen.fit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26" Type="http://schemas.openxmlformats.org/officeDocument/2006/relationships/ctrlProp" Target="../ctrlProps/ctrlProp63.xml"/><Relationship Id="rId39" Type="http://schemas.openxmlformats.org/officeDocument/2006/relationships/ctrlProp" Target="../ctrlProps/ctrlProp76.xml"/><Relationship Id="rId21" Type="http://schemas.openxmlformats.org/officeDocument/2006/relationships/ctrlProp" Target="../ctrlProps/ctrlProp58.xml"/><Relationship Id="rId34" Type="http://schemas.openxmlformats.org/officeDocument/2006/relationships/ctrlProp" Target="../ctrlProps/ctrlProp71.xml"/><Relationship Id="rId42" Type="http://schemas.openxmlformats.org/officeDocument/2006/relationships/ctrlProp" Target="../ctrlProps/ctrlProp79.xml"/><Relationship Id="rId7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29" Type="http://schemas.openxmlformats.org/officeDocument/2006/relationships/ctrlProp" Target="../ctrlProps/ctrlProp66.xml"/><Relationship Id="rId41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24" Type="http://schemas.openxmlformats.org/officeDocument/2006/relationships/ctrlProp" Target="../ctrlProps/ctrlProp61.xml"/><Relationship Id="rId32" Type="http://schemas.openxmlformats.org/officeDocument/2006/relationships/ctrlProp" Target="../ctrlProps/ctrlProp69.xml"/><Relationship Id="rId37" Type="http://schemas.openxmlformats.org/officeDocument/2006/relationships/ctrlProp" Target="../ctrlProps/ctrlProp74.xml"/><Relationship Id="rId40" Type="http://schemas.openxmlformats.org/officeDocument/2006/relationships/ctrlProp" Target="../ctrlProps/ctrlProp77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28" Type="http://schemas.openxmlformats.org/officeDocument/2006/relationships/ctrlProp" Target="../ctrlProps/ctrlProp65.xml"/><Relationship Id="rId36" Type="http://schemas.openxmlformats.org/officeDocument/2006/relationships/ctrlProp" Target="../ctrlProps/ctrlProp73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31" Type="http://schemas.openxmlformats.org/officeDocument/2006/relationships/ctrlProp" Target="../ctrlProps/ctrlProp68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Relationship Id="rId27" Type="http://schemas.openxmlformats.org/officeDocument/2006/relationships/ctrlProp" Target="../ctrlProps/ctrlProp64.xml"/><Relationship Id="rId30" Type="http://schemas.openxmlformats.org/officeDocument/2006/relationships/ctrlProp" Target="../ctrlProps/ctrlProp67.xml"/><Relationship Id="rId35" Type="http://schemas.openxmlformats.org/officeDocument/2006/relationships/ctrlProp" Target="../ctrlProps/ctrlProp72.xml"/><Relationship Id="rId43" Type="http://schemas.openxmlformats.org/officeDocument/2006/relationships/ctrlProp" Target="../ctrlProps/ctrlProp80.xml"/><Relationship Id="rId8" Type="http://schemas.openxmlformats.org/officeDocument/2006/relationships/ctrlProp" Target="../ctrlProps/ctrlProp4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5" Type="http://schemas.openxmlformats.org/officeDocument/2006/relationships/ctrlProp" Target="../ctrlProps/ctrlProp62.xml"/><Relationship Id="rId33" Type="http://schemas.openxmlformats.org/officeDocument/2006/relationships/ctrlProp" Target="../ctrlProps/ctrlProp70.xml"/><Relationship Id="rId38" Type="http://schemas.openxmlformats.org/officeDocument/2006/relationships/ctrlProp" Target="../ctrlProps/ctrlProp75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26" Type="http://schemas.openxmlformats.org/officeDocument/2006/relationships/ctrlProp" Target="../ctrlProps/ctrlProp103.xml"/><Relationship Id="rId39" Type="http://schemas.openxmlformats.org/officeDocument/2006/relationships/ctrlProp" Target="../ctrlProps/ctrlProp116.xml"/><Relationship Id="rId21" Type="http://schemas.openxmlformats.org/officeDocument/2006/relationships/ctrlProp" Target="../ctrlProps/ctrlProp98.xml"/><Relationship Id="rId34" Type="http://schemas.openxmlformats.org/officeDocument/2006/relationships/ctrlProp" Target="../ctrlProps/ctrlProp111.xml"/><Relationship Id="rId42" Type="http://schemas.openxmlformats.org/officeDocument/2006/relationships/ctrlProp" Target="../ctrlProps/ctrlProp119.xml"/><Relationship Id="rId7" Type="http://schemas.openxmlformats.org/officeDocument/2006/relationships/ctrlProp" Target="../ctrlProps/ctrlProp8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3.xml"/><Relationship Id="rId20" Type="http://schemas.openxmlformats.org/officeDocument/2006/relationships/ctrlProp" Target="../ctrlProps/ctrlProp97.xml"/><Relationship Id="rId29" Type="http://schemas.openxmlformats.org/officeDocument/2006/relationships/ctrlProp" Target="../ctrlProps/ctrlProp106.xml"/><Relationship Id="rId41" Type="http://schemas.openxmlformats.org/officeDocument/2006/relationships/ctrlProp" Target="../ctrlProps/ctrlProp11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24" Type="http://schemas.openxmlformats.org/officeDocument/2006/relationships/ctrlProp" Target="../ctrlProps/ctrlProp101.xml"/><Relationship Id="rId32" Type="http://schemas.openxmlformats.org/officeDocument/2006/relationships/ctrlProp" Target="../ctrlProps/ctrlProp109.xml"/><Relationship Id="rId37" Type="http://schemas.openxmlformats.org/officeDocument/2006/relationships/ctrlProp" Target="../ctrlProps/ctrlProp114.xml"/><Relationship Id="rId40" Type="http://schemas.openxmlformats.org/officeDocument/2006/relationships/ctrlProp" Target="../ctrlProps/ctrlProp117.xml"/><Relationship Id="rId5" Type="http://schemas.openxmlformats.org/officeDocument/2006/relationships/ctrlProp" Target="../ctrlProps/ctrlProp82.x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28" Type="http://schemas.openxmlformats.org/officeDocument/2006/relationships/ctrlProp" Target="../ctrlProps/ctrlProp105.xml"/><Relationship Id="rId36" Type="http://schemas.openxmlformats.org/officeDocument/2006/relationships/ctrlProp" Target="../ctrlProps/ctrlProp113.xml"/><Relationship Id="rId10" Type="http://schemas.openxmlformats.org/officeDocument/2006/relationships/ctrlProp" Target="../ctrlProps/ctrlProp87.xml"/><Relationship Id="rId19" Type="http://schemas.openxmlformats.org/officeDocument/2006/relationships/ctrlProp" Target="../ctrlProps/ctrlProp96.xml"/><Relationship Id="rId31" Type="http://schemas.openxmlformats.org/officeDocument/2006/relationships/ctrlProp" Target="../ctrlProps/ctrlProp108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Relationship Id="rId27" Type="http://schemas.openxmlformats.org/officeDocument/2006/relationships/ctrlProp" Target="../ctrlProps/ctrlProp104.xml"/><Relationship Id="rId30" Type="http://schemas.openxmlformats.org/officeDocument/2006/relationships/ctrlProp" Target="../ctrlProps/ctrlProp107.xml"/><Relationship Id="rId35" Type="http://schemas.openxmlformats.org/officeDocument/2006/relationships/ctrlProp" Target="../ctrlProps/ctrlProp112.xml"/><Relationship Id="rId43" Type="http://schemas.openxmlformats.org/officeDocument/2006/relationships/ctrlProp" Target="../ctrlProps/ctrlProp120.xml"/><Relationship Id="rId8" Type="http://schemas.openxmlformats.org/officeDocument/2006/relationships/ctrlProp" Target="../ctrlProps/ctrlProp85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5" Type="http://schemas.openxmlformats.org/officeDocument/2006/relationships/ctrlProp" Target="../ctrlProps/ctrlProp102.xml"/><Relationship Id="rId33" Type="http://schemas.openxmlformats.org/officeDocument/2006/relationships/ctrlProp" Target="../ctrlProps/ctrlProp110.xml"/><Relationship Id="rId38" Type="http://schemas.openxmlformats.org/officeDocument/2006/relationships/ctrlProp" Target="../ctrlProps/ctrlProp115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0.xml"/><Relationship Id="rId18" Type="http://schemas.openxmlformats.org/officeDocument/2006/relationships/ctrlProp" Target="../ctrlProps/ctrlProp135.xml"/><Relationship Id="rId26" Type="http://schemas.openxmlformats.org/officeDocument/2006/relationships/ctrlProp" Target="../ctrlProps/ctrlProp143.xml"/><Relationship Id="rId39" Type="http://schemas.openxmlformats.org/officeDocument/2006/relationships/ctrlProp" Target="../ctrlProps/ctrlProp156.xml"/><Relationship Id="rId21" Type="http://schemas.openxmlformats.org/officeDocument/2006/relationships/ctrlProp" Target="../ctrlProps/ctrlProp138.xml"/><Relationship Id="rId34" Type="http://schemas.openxmlformats.org/officeDocument/2006/relationships/ctrlProp" Target="../ctrlProps/ctrlProp151.xml"/><Relationship Id="rId42" Type="http://schemas.openxmlformats.org/officeDocument/2006/relationships/ctrlProp" Target="../ctrlProps/ctrlProp159.xml"/><Relationship Id="rId7" Type="http://schemas.openxmlformats.org/officeDocument/2006/relationships/ctrlProp" Target="../ctrlProps/ctrlProp12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3.xml"/><Relationship Id="rId20" Type="http://schemas.openxmlformats.org/officeDocument/2006/relationships/ctrlProp" Target="../ctrlProps/ctrlProp137.xml"/><Relationship Id="rId29" Type="http://schemas.openxmlformats.org/officeDocument/2006/relationships/ctrlProp" Target="../ctrlProps/ctrlProp146.xml"/><Relationship Id="rId4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3.xml"/><Relationship Id="rId11" Type="http://schemas.openxmlformats.org/officeDocument/2006/relationships/ctrlProp" Target="../ctrlProps/ctrlProp128.xml"/><Relationship Id="rId24" Type="http://schemas.openxmlformats.org/officeDocument/2006/relationships/ctrlProp" Target="../ctrlProps/ctrlProp141.xml"/><Relationship Id="rId32" Type="http://schemas.openxmlformats.org/officeDocument/2006/relationships/ctrlProp" Target="../ctrlProps/ctrlProp149.xml"/><Relationship Id="rId37" Type="http://schemas.openxmlformats.org/officeDocument/2006/relationships/ctrlProp" Target="../ctrlProps/ctrlProp154.xml"/><Relationship Id="rId40" Type="http://schemas.openxmlformats.org/officeDocument/2006/relationships/ctrlProp" Target="../ctrlProps/ctrlProp157.xml"/><Relationship Id="rId5" Type="http://schemas.openxmlformats.org/officeDocument/2006/relationships/ctrlProp" Target="../ctrlProps/ctrlProp122.xml"/><Relationship Id="rId15" Type="http://schemas.openxmlformats.org/officeDocument/2006/relationships/ctrlProp" Target="../ctrlProps/ctrlProp132.xml"/><Relationship Id="rId23" Type="http://schemas.openxmlformats.org/officeDocument/2006/relationships/ctrlProp" Target="../ctrlProps/ctrlProp140.xml"/><Relationship Id="rId28" Type="http://schemas.openxmlformats.org/officeDocument/2006/relationships/ctrlProp" Target="../ctrlProps/ctrlProp145.xml"/><Relationship Id="rId36" Type="http://schemas.openxmlformats.org/officeDocument/2006/relationships/ctrlProp" Target="../ctrlProps/ctrlProp153.xml"/><Relationship Id="rId10" Type="http://schemas.openxmlformats.org/officeDocument/2006/relationships/ctrlProp" Target="../ctrlProps/ctrlProp127.xml"/><Relationship Id="rId19" Type="http://schemas.openxmlformats.org/officeDocument/2006/relationships/ctrlProp" Target="../ctrlProps/ctrlProp136.xml"/><Relationship Id="rId31" Type="http://schemas.openxmlformats.org/officeDocument/2006/relationships/ctrlProp" Target="../ctrlProps/ctrlProp148.xml"/><Relationship Id="rId4" Type="http://schemas.openxmlformats.org/officeDocument/2006/relationships/ctrlProp" Target="../ctrlProps/ctrlProp121.xml"/><Relationship Id="rId9" Type="http://schemas.openxmlformats.org/officeDocument/2006/relationships/ctrlProp" Target="../ctrlProps/ctrlProp126.xml"/><Relationship Id="rId14" Type="http://schemas.openxmlformats.org/officeDocument/2006/relationships/ctrlProp" Target="../ctrlProps/ctrlProp131.xml"/><Relationship Id="rId22" Type="http://schemas.openxmlformats.org/officeDocument/2006/relationships/ctrlProp" Target="../ctrlProps/ctrlProp139.xml"/><Relationship Id="rId27" Type="http://schemas.openxmlformats.org/officeDocument/2006/relationships/ctrlProp" Target="../ctrlProps/ctrlProp144.xml"/><Relationship Id="rId30" Type="http://schemas.openxmlformats.org/officeDocument/2006/relationships/ctrlProp" Target="../ctrlProps/ctrlProp147.xml"/><Relationship Id="rId35" Type="http://schemas.openxmlformats.org/officeDocument/2006/relationships/ctrlProp" Target="../ctrlProps/ctrlProp152.xml"/><Relationship Id="rId43" Type="http://schemas.openxmlformats.org/officeDocument/2006/relationships/ctrlProp" Target="../ctrlProps/ctrlProp160.xml"/><Relationship Id="rId8" Type="http://schemas.openxmlformats.org/officeDocument/2006/relationships/ctrlProp" Target="../ctrlProps/ctrlProp125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29.xml"/><Relationship Id="rId17" Type="http://schemas.openxmlformats.org/officeDocument/2006/relationships/ctrlProp" Target="../ctrlProps/ctrlProp134.xml"/><Relationship Id="rId25" Type="http://schemas.openxmlformats.org/officeDocument/2006/relationships/ctrlProp" Target="../ctrlProps/ctrlProp142.xml"/><Relationship Id="rId33" Type="http://schemas.openxmlformats.org/officeDocument/2006/relationships/ctrlProp" Target="../ctrlProps/ctrlProp150.xml"/><Relationship Id="rId38" Type="http://schemas.openxmlformats.org/officeDocument/2006/relationships/ctrlProp" Target="../ctrlProps/ctrlProp15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0.xml"/><Relationship Id="rId18" Type="http://schemas.openxmlformats.org/officeDocument/2006/relationships/ctrlProp" Target="../ctrlProps/ctrlProp175.xml"/><Relationship Id="rId26" Type="http://schemas.openxmlformats.org/officeDocument/2006/relationships/ctrlProp" Target="../ctrlProps/ctrlProp183.xml"/><Relationship Id="rId39" Type="http://schemas.openxmlformats.org/officeDocument/2006/relationships/ctrlProp" Target="../ctrlProps/ctrlProp196.xml"/><Relationship Id="rId21" Type="http://schemas.openxmlformats.org/officeDocument/2006/relationships/ctrlProp" Target="../ctrlProps/ctrlProp178.xml"/><Relationship Id="rId34" Type="http://schemas.openxmlformats.org/officeDocument/2006/relationships/ctrlProp" Target="../ctrlProps/ctrlProp191.xml"/><Relationship Id="rId42" Type="http://schemas.openxmlformats.org/officeDocument/2006/relationships/ctrlProp" Target="../ctrlProps/ctrlProp199.xml"/><Relationship Id="rId7" Type="http://schemas.openxmlformats.org/officeDocument/2006/relationships/ctrlProp" Target="../ctrlProps/ctrlProp16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3.xml"/><Relationship Id="rId20" Type="http://schemas.openxmlformats.org/officeDocument/2006/relationships/ctrlProp" Target="../ctrlProps/ctrlProp177.xml"/><Relationship Id="rId29" Type="http://schemas.openxmlformats.org/officeDocument/2006/relationships/ctrlProp" Target="../ctrlProps/ctrlProp186.xml"/><Relationship Id="rId41" Type="http://schemas.openxmlformats.org/officeDocument/2006/relationships/ctrlProp" Target="../ctrlProps/ctrlProp19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63.xml"/><Relationship Id="rId11" Type="http://schemas.openxmlformats.org/officeDocument/2006/relationships/ctrlProp" Target="../ctrlProps/ctrlProp168.xml"/><Relationship Id="rId24" Type="http://schemas.openxmlformats.org/officeDocument/2006/relationships/ctrlProp" Target="../ctrlProps/ctrlProp181.xml"/><Relationship Id="rId32" Type="http://schemas.openxmlformats.org/officeDocument/2006/relationships/ctrlProp" Target="../ctrlProps/ctrlProp189.xml"/><Relationship Id="rId37" Type="http://schemas.openxmlformats.org/officeDocument/2006/relationships/ctrlProp" Target="../ctrlProps/ctrlProp194.xml"/><Relationship Id="rId40" Type="http://schemas.openxmlformats.org/officeDocument/2006/relationships/ctrlProp" Target="../ctrlProps/ctrlProp197.xml"/><Relationship Id="rId5" Type="http://schemas.openxmlformats.org/officeDocument/2006/relationships/ctrlProp" Target="../ctrlProps/ctrlProp162.xml"/><Relationship Id="rId15" Type="http://schemas.openxmlformats.org/officeDocument/2006/relationships/ctrlProp" Target="../ctrlProps/ctrlProp172.xml"/><Relationship Id="rId23" Type="http://schemas.openxmlformats.org/officeDocument/2006/relationships/ctrlProp" Target="../ctrlProps/ctrlProp180.xml"/><Relationship Id="rId28" Type="http://schemas.openxmlformats.org/officeDocument/2006/relationships/ctrlProp" Target="../ctrlProps/ctrlProp185.xml"/><Relationship Id="rId36" Type="http://schemas.openxmlformats.org/officeDocument/2006/relationships/ctrlProp" Target="../ctrlProps/ctrlProp193.xml"/><Relationship Id="rId10" Type="http://schemas.openxmlformats.org/officeDocument/2006/relationships/ctrlProp" Target="../ctrlProps/ctrlProp167.xml"/><Relationship Id="rId19" Type="http://schemas.openxmlformats.org/officeDocument/2006/relationships/ctrlProp" Target="../ctrlProps/ctrlProp176.xml"/><Relationship Id="rId31" Type="http://schemas.openxmlformats.org/officeDocument/2006/relationships/ctrlProp" Target="../ctrlProps/ctrlProp188.xml"/><Relationship Id="rId4" Type="http://schemas.openxmlformats.org/officeDocument/2006/relationships/ctrlProp" Target="../ctrlProps/ctrlProp161.xml"/><Relationship Id="rId9" Type="http://schemas.openxmlformats.org/officeDocument/2006/relationships/ctrlProp" Target="../ctrlProps/ctrlProp166.xml"/><Relationship Id="rId14" Type="http://schemas.openxmlformats.org/officeDocument/2006/relationships/ctrlProp" Target="../ctrlProps/ctrlProp171.xml"/><Relationship Id="rId22" Type="http://schemas.openxmlformats.org/officeDocument/2006/relationships/ctrlProp" Target="../ctrlProps/ctrlProp179.xml"/><Relationship Id="rId27" Type="http://schemas.openxmlformats.org/officeDocument/2006/relationships/ctrlProp" Target="../ctrlProps/ctrlProp184.xml"/><Relationship Id="rId30" Type="http://schemas.openxmlformats.org/officeDocument/2006/relationships/ctrlProp" Target="../ctrlProps/ctrlProp187.xml"/><Relationship Id="rId35" Type="http://schemas.openxmlformats.org/officeDocument/2006/relationships/ctrlProp" Target="../ctrlProps/ctrlProp192.xml"/><Relationship Id="rId43" Type="http://schemas.openxmlformats.org/officeDocument/2006/relationships/ctrlProp" Target="../ctrlProps/ctrlProp200.xml"/><Relationship Id="rId8" Type="http://schemas.openxmlformats.org/officeDocument/2006/relationships/ctrlProp" Target="../ctrlProps/ctrlProp165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169.xml"/><Relationship Id="rId17" Type="http://schemas.openxmlformats.org/officeDocument/2006/relationships/ctrlProp" Target="../ctrlProps/ctrlProp174.xml"/><Relationship Id="rId25" Type="http://schemas.openxmlformats.org/officeDocument/2006/relationships/ctrlProp" Target="../ctrlProps/ctrlProp182.xml"/><Relationship Id="rId33" Type="http://schemas.openxmlformats.org/officeDocument/2006/relationships/ctrlProp" Target="../ctrlProps/ctrlProp190.xml"/><Relationship Id="rId38" Type="http://schemas.openxmlformats.org/officeDocument/2006/relationships/ctrlProp" Target="../ctrlProps/ctrlProp19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10.xml"/><Relationship Id="rId18" Type="http://schemas.openxmlformats.org/officeDocument/2006/relationships/ctrlProp" Target="../ctrlProps/ctrlProp215.xml"/><Relationship Id="rId26" Type="http://schemas.openxmlformats.org/officeDocument/2006/relationships/ctrlProp" Target="../ctrlProps/ctrlProp223.xml"/><Relationship Id="rId39" Type="http://schemas.openxmlformats.org/officeDocument/2006/relationships/ctrlProp" Target="../ctrlProps/ctrlProp236.xml"/><Relationship Id="rId21" Type="http://schemas.openxmlformats.org/officeDocument/2006/relationships/ctrlProp" Target="../ctrlProps/ctrlProp218.xml"/><Relationship Id="rId34" Type="http://schemas.openxmlformats.org/officeDocument/2006/relationships/ctrlProp" Target="../ctrlProps/ctrlProp231.xml"/><Relationship Id="rId42" Type="http://schemas.openxmlformats.org/officeDocument/2006/relationships/ctrlProp" Target="../ctrlProps/ctrlProp239.xml"/><Relationship Id="rId7" Type="http://schemas.openxmlformats.org/officeDocument/2006/relationships/ctrlProp" Target="../ctrlProps/ctrlProp20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13.xml"/><Relationship Id="rId20" Type="http://schemas.openxmlformats.org/officeDocument/2006/relationships/ctrlProp" Target="../ctrlProps/ctrlProp217.xml"/><Relationship Id="rId29" Type="http://schemas.openxmlformats.org/officeDocument/2006/relationships/ctrlProp" Target="../ctrlProps/ctrlProp226.xml"/><Relationship Id="rId41" Type="http://schemas.openxmlformats.org/officeDocument/2006/relationships/ctrlProp" Target="../ctrlProps/ctrlProp23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03.xml"/><Relationship Id="rId11" Type="http://schemas.openxmlformats.org/officeDocument/2006/relationships/ctrlProp" Target="../ctrlProps/ctrlProp208.xml"/><Relationship Id="rId24" Type="http://schemas.openxmlformats.org/officeDocument/2006/relationships/ctrlProp" Target="../ctrlProps/ctrlProp221.xml"/><Relationship Id="rId32" Type="http://schemas.openxmlformats.org/officeDocument/2006/relationships/ctrlProp" Target="../ctrlProps/ctrlProp229.xml"/><Relationship Id="rId37" Type="http://schemas.openxmlformats.org/officeDocument/2006/relationships/ctrlProp" Target="../ctrlProps/ctrlProp234.xml"/><Relationship Id="rId40" Type="http://schemas.openxmlformats.org/officeDocument/2006/relationships/ctrlProp" Target="../ctrlProps/ctrlProp237.xml"/><Relationship Id="rId5" Type="http://schemas.openxmlformats.org/officeDocument/2006/relationships/ctrlProp" Target="../ctrlProps/ctrlProp202.xml"/><Relationship Id="rId15" Type="http://schemas.openxmlformats.org/officeDocument/2006/relationships/ctrlProp" Target="../ctrlProps/ctrlProp212.xml"/><Relationship Id="rId23" Type="http://schemas.openxmlformats.org/officeDocument/2006/relationships/ctrlProp" Target="../ctrlProps/ctrlProp220.xml"/><Relationship Id="rId28" Type="http://schemas.openxmlformats.org/officeDocument/2006/relationships/ctrlProp" Target="../ctrlProps/ctrlProp225.xml"/><Relationship Id="rId36" Type="http://schemas.openxmlformats.org/officeDocument/2006/relationships/ctrlProp" Target="../ctrlProps/ctrlProp233.xml"/><Relationship Id="rId10" Type="http://schemas.openxmlformats.org/officeDocument/2006/relationships/ctrlProp" Target="../ctrlProps/ctrlProp207.xml"/><Relationship Id="rId19" Type="http://schemas.openxmlformats.org/officeDocument/2006/relationships/ctrlProp" Target="../ctrlProps/ctrlProp216.xml"/><Relationship Id="rId31" Type="http://schemas.openxmlformats.org/officeDocument/2006/relationships/ctrlProp" Target="../ctrlProps/ctrlProp228.xml"/><Relationship Id="rId4" Type="http://schemas.openxmlformats.org/officeDocument/2006/relationships/ctrlProp" Target="../ctrlProps/ctrlProp201.xml"/><Relationship Id="rId9" Type="http://schemas.openxmlformats.org/officeDocument/2006/relationships/ctrlProp" Target="../ctrlProps/ctrlProp206.xml"/><Relationship Id="rId14" Type="http://schemas.openxmlformats.org/officeDocument/2006/relationships/ctrlProp" Target="../ctrlProps/ctrlProp211.xml"/><Relationship Id="rId22" Type="http://schemas.openxmlformats.org/officeDocument/2006/relationships/ctrlProp" Target="../ctrlProps/ctrlProp219.xml"/><Relationship Id="rId27" Type="http://schemas.openxmlformats.org/officeDocument/2006/relationships/ctrlProp" Target="../ctrlProps/ctrlProp224.xml"/><Relationship Id="rId30" Type="http://schemas.openxmlformats.org/officeDocument/2006/relationships/ctrlProp" Target="../ctrlProps/ctrlProp227.xml"/><Relationship Id="rId35" Type="http://schemas.openxmlformats.org/officeDocument/2006/relationships/ctrlProp" Target="../ctrlProps/ctrlProp232.xml"/><Relationship Id="rId43" Type="http://schemas.openxmlformats.org/officeDocument/2006/relationships/ctrlProp" Target="../ctrlProps/ctrlProp240.xml"/><Relationship Id="rId8" Type="http://schemas.openxmlformats.org/officeDocument/2006/relationships/ctrlProp" Target="../ctrlProps/ctrlProp205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209.xml"/><Relationship Id="rId17" Type="http://schemas.openxmlformats.org/officeDocument/2006/relationships/ctrlProp" Target="../ctrlProps/ctrlProp214.xml"/><Relationship Id="rId25" Type="http://schemas.openxmlformats.org/officeDocument/2006/relationships/ctrlProp" Target="../ctrlProps/ctrlProp222.xml"/><Relationship Id="rId33" Type="http://schemas.openxmlformats.org/officeDocument/2006/relationships/ctrlProp" Target="../ctrlProps/ctrlProp230.xml"/><Relationship Id="rId38" Type="http://schemas.openxmlformats.org/officeDocument/2006/relationships/ctrlProp" Target="../ctrlProps/ctrlProp23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7008D-8CC6-4132-9F67-FD0C08440C0A}">
  <sheetPr codeName="Tabelle1">
    <pageSetUpPr fitToPage="1"/>
  </sheetPr>
  <dimension ref="A1:H26"/>
  <sheetViews>
    <sheetView tabSelected="1" workbookViewId="0">
      <selection activeCell="C10" sqref="C10:F10"/>
    </sheetView>
  </sheetViews>
  <sheetFormatPr baseColWidth="10" defaultRowHeight="14.4" x14ac:dyDescent="0.3"/>
  <sheetData>
    <row r="1" spans="1:8" ht="22.2" customHeight="1" x14ac:dyDescent="0.3">
      <c r="A1" s="37" t="s">
        <v>559</v>
      </c>
      <c r="B1" s="38"/>
      <c r="C1" s="38"/>
      <c r="D1" s="38"/>
      <c r="E1" s="38"/>
      <c r="F1" s="38"/>
      <c r="G1" s="38"/>
      <c r="H1" s="39"/>
    </row>
    <row r="2" spans="1:8" ht="22.2" customHeight="1" x14ac:dyDescent="0.35">
      <c r="A2" s="30" t="s">
        <v>585</v>
      </c>
      <c r="B2" s="31"/>
      <c r="C2" s="34" t="s">
        <v>564</v>
      </c>
      <c r="D2" s="34"/>
      <c r="E2" s="34"/>
      <c r="F2" s="34"/>
      <c r="G2" s="11"/>
      <c r="H2" s="12"/>
    </row>
    <row r="3" spans="1:8" ht="22.2" customHeight="1" x14ac:dyDescent="0.35">
      <c r="A3" s="30" t="s">
        <v>561</v>
      </c>
      <c r="B3" s="31"/>
      <c r="C3" s="34" t="s">
        <v>565</v>
      </c>
      <c r="D3" s="34"/>
      <c r="E3" s="34"/>
      <c r="F3" s="34"/>
      <c r="G3" s="11"/>
      <c r="H3" s="12"/>
    </row>
    <row r="4" spans="1:8" ht="22.2" customHeight="1" x14ac:dyDescent="0.35">
      <c r="A4" s="9"/>
      <c r="B4" s="10"/>
      <c r="C4" s="34" t="s">
        <v>567</v>
      </c>
      <c r="D4" s="34"/>
      <c r="E4" s="34"/>
      <c r="F4" s="34"/>
      <c r="G4" s="11"/>
      <c r="H4" s="12"/>
    </row>
    <row r="5" spans="1:8" ht="22.2" customHeight="1" x14ac:dyDescent="0.35">
      <c r="A5" s="9"/>
      <c r="B5" s="10"/>
      <c r="C5" s="34" t="s">
        <v>568</v>
      </c>
      <c r="D5" s="34"/>
      <c r="E5" s="34"/>
      <c r="F5" s="34"/>
      <c r="G5" s="11"/>
      <c r="H5" s="12"/>
    </row>
    <row r="6" spans="1:8" ht="22.2" customHeight="1" x14ac:dyDescent="0.35">
      <c r="A6" s="30" t="s">
        <v>569</v>
      </c>
      <c r="B6" s="31"/>
      <c r="C6" s="35">
        <v>45374</v>
      </c>
      <c r="D6" s="34"/>
      <c r="E6" s="34"/>
      <c r="F6" s="34"/>
      <c r="G6" s="11"/>
      <c r="H6" s="12"/>
    </row>
    <row r="7" spans="1:8" ht="22.2" customHeight="1" x14ac:dyDescent="0.35">
      <c r="A7" s="9"/>
      <c r="B7" s="10" t="s">
        <v>584</v>
      </c>
      <c r="C7" s="35">
        <v>45368</v>
      </c>
      <c r="D7" s="34"/>
      <c r="E7" s="34"/>
      <c r="F7" s="34"/>
      <c r="G7" s="11"/>
      <c r="H7" s="12"/>
    </row>
    <row r="8" spans="1:8" ht="22.2" customHeight="1" x14ac:dyDescent="0.35">
      <c r="A8" s="30" t="s">
        <v>563</v>
      </c>
      <c r="B8" s="31"/>
      <c r="C8" s="36" t="s">
        <v>566</v>
      </c>
      <c r="D8" s="34"/>
      <c r="E8" s="34"/>
      <c r="F8" s="34"/>
      <c r="G8" s="11"/>
      <c r="H8" s="12"/>
    </row>
    <row r="9" spans="1:8" ht="22.2" customHeight="1" x14ac:dyDescent="0.35">
      <c r="A9" s="13"/>
      <c r="B9" s="14"/>
      <c r="C9" s="14"/>
      <c r="D9" s="14"/>
      <c r="E9" s="14"/>
      <c r="F9" s="14"/>
      <c r="G9" s="11"/>
      <c r="H9" s="12"/>
    </row>
    <row r="10" spans="1:8" ht="22.2" customHeight="1" x14ac:dyDescent="0.3">
      <c r="A10" s="30" t="s">
        <v>560</v>
      </c>
      <c r="B10" s="31"/>
      <c r="C10" s="34"/>
      <c r="D10" s="34"/>
      <c r="E10" s="34"/>
      <c r="F10" s="34"/>
      <c r="G10" s="15"/>
      <c r="H10" s="16"/>
    </row>
    <row r="11" spans="1:8" ht="22.2" customHeight="1" x14ac:dyDescent="0.3">
      <c r="A11" s="30" t="s">
        <v>561</v>
      </c>
      <c r="B11" s="31"/>
      <c r="C11" s="34"/>
      <c r="D11" s="34"/>
      <c r="E11" s="34"/>
      <c r="F11" s="34"/>
      <c r="G11" s="15"/>
      <c r="H11" s="16"/>
    </row>
    <row r="12" spans="1:8" ht="22.2" customHeight="1" x14ac:dyDescent="0.3">
      <c r="A12" s="9"/>
      <c r="B12" s="10"/>
      <c r="C12" s="34"/>
      <c r="D12" s="34"/>
      <c r="E12" s="34"/>
      <c r="F12" s="34"/>
      <c r="G12" s="15"/>
      <c r="H12" s="16"/>
    </row>
    <row r="13" spans="1:8" ht="22.2" customHeight="1" x14ac:dyDescent="0.3">
      <c r="A13" s="30" t="s">
        <v>562</v>
      </c>
      <c r="B13" s="31"/>
      <c r="C13" s="34"/>
      <c r="D13" s="34"/>
      <c r="E13" s="34"/>
      <c r="F13" s="34"/>
      <c r="G13" s="15"/>
      <c r="H13" s="16"/>
    </row>
    <row r="14" spans="1:8" ht="22.2" customHeight="1" x14ac:dyDescent="0.3">
      <c r="A14" s="30" t="s">
        <v>563</v>
      </c>
      <c r="B14" s="31"/>
      <c r="C14" s="34"/>
      <c r="D14" s="34"/>
      <c r="E14" s="34"/>
      <c r="F14" s="34"/>
      <c r="G14" s="15"/>
      <c r="H14" s="16"/>
    </row>
    <row r="15" spans="1:8" ht="22.2" customHeight="1" x14ac:dyDescent="0.3">
      <c r="A15" s="17"/>
      <c r="B15" s="15"/>
      <c r="C15" s="15"/>
      <c r="D15" s="15"/>
      <c r="E15" s="15"/>
      <c r="F15" s="15"/>
      <c r="G15" s="15"/>
      <c r="H15" s="16"/>
    </row>
    <row r="16" spans="1:8" ht="22.2" customHeight="1" x14ac:dyDescent="0.3">
      <c r="A16" s="30" t="s">
        <v>570</v>
      </c>
      <c r="B16" s="31"/>
      <c r="C16" s="8">
        <f>Pointfight!H47</f>
        <v>0</v>
      </c>
      <c r="D16" s="18"/>
      <c r="E16" s="15"/>
      <c r="F16" s="15"/>
      <c r="G16" s="15"/>
      <c r="H16" s="16"/>
    </row>
    <row r="17" spans="1:8" ht="22.2" customHeight="1" x14ac:dyDescent="0.3">
      <c r="A17" s="30" t="s">
        <v>571</v>
      </c>
      <c r="B17" s="31"/>
      <c r="C17" s="8">
        <f>Leichtkontakt!H47</f>
        <v>0</v>
      </c>
      <c r="D17" s="18"/>
      <c r="E17" s="15"/>
      <c r="F17" s="15"/>
      <c r="G17" s="15"/>
      <c r="H17" s="16"/>
    </row>
    <row r="18" spans="1:8" ht="22.2" customHeight="1" x14ac:dyDescent="0.3">
      <c r="A18" s="9"/>
      <c r="B18" s="10" t="s">
        <v>572</v>
      </c>
      <c r="C18" s="8">
        <f>'Kick-Light'!H47</f>
        <v>0</v>
      </c>
      <c r="D18" s="18"/>
      <c r="E18" s="15"/>
      <c r="F18" s="15"/>
      <c r="G18" s="15"/>
      <c r="H18" s="16"/>
    </row>
    <row r="19" spans="1:8" ht="22.2" customHeight="1" x14ac:dyDescent="0.3">
      <c r="A19" s="30" t="s">
        <v>573</v>
      </c>
      <c r="B19" s="31"/>
      <c r="C19" s="8">
        <f>Vollkontakt!G47</f>
        <v>0</v>
      </c>
      <c r="D19" s="18"/>
      <c r="E19" s="15"/>
      <c r="F19" s="15"/>
      <c r="G19" s="15"/>
      <c r="H19" s="16"/>
    </row>
    <row r="20" spans="1:8" ht="22.2" customHeight="1" x14ac:dyDescent="0.3">
      <c r="A20" s="30" t="s">
        <v>574</v>
      </c>
      <c r="B20" s="31"/>
      <c r="C20" s="8">
        <f>'K-1'!G47</f>
        <v>0</v>
      </c>
      <c r="D20" s="18"/>
      <c r="E20" s="15"/>
      <c r="F20" s="15"/>
      <c r="G20" s="15"/>
      <c r="H20" s="16"/>
    </row>
    <row r="21" spans="1:8" ht="22.2" customHeight="1" x14ac:dyDescent="0.3">
      <c r="A21" s="30" t="s">
        <v>575</v>
      </c>
      <c r="B21" s="31"/>
      <c r="C21" s="8">
        <f>Formen!G47</f>
        <v>0</v>
      </c>
      <c r="D21" s="18"/>
      <c r="E21" s="15"/>
      <c r="F21" s="15"/>
      <c r="G21" s="15"/>
      <c r="H21" s="16"/>
    </row>
    <row r="22" spans="1:8" ht="22.2" customHeight="1" x14ac:dyDescent="0.3">
      <c r="A22" s="19"/>
      <c r="B22" s="18"/>
      <c r="C22" s="20"/>
      <c r="D22" s="18"/>
      <c r="E22" s="15"/>
      <c r="F22" s="15"/>
      <c r="G22" s="15"/>
      <c r="H22" s="16"/>
    </row>
    <row r="23" spans="1:8" ht="22.2" customHeight="1" x14ac:dyDescent="0.3">
      <c r="A23" s="30" t="s">
        <v>576</v>
      </c>
      <c r="B23" s="31"/>
      <c r="C23" s="8">
        <f>SUM(C16:C21)</f>
        <v>0</v>
      </c>
      <c r="D23" s="32" t="s">
        <v>582</v>
      </c>
      <c r="E23" s="33"/>
      <c r="F23" s="33"/>
      <c r="G23" s="33"/>
      <c r="H23" s="16"/>
    </row>
    <row r="24" spans="1:8" ht="22.2" customHeight="1" x14ac:dyDescent="0.3">
      <c r="A24" s="9"/>
      <c r="B24" s="21"/>
      <c r="C24" s="21"/>
      <c r="D24" s="21"/>
      <c r="E24" s="21"/>
      <c r="F24" s="21"/>
      <c r="G24" s="21"/>
      <c r="H24" s="16"/>
    </row>
    <row r="25" spans="1:8" ht="22.2" customHeight="1" x14ac:dyDescent="0.3">
      <c r="A25" s="40" t="s">
        <v>583</v>
      </c>
      <c r="B25" s="41"/>
      <c r="C25" s="41"/>
      <c r="D25" s="41"/>
      <c r="E25" s="41"/>
      <c r="F25" s="41"/>
      <c r="G25" s="41"/>
      <c r="H25" s="42"/>
    </row>
    <row r="26" spans="1:8" ht="22.2" customHeight="1" x14ac:dyDescent="0.3">
      <c r="A26" s="22"/>
      <c r="B26" s="23"/>
      <c r="C26" s="23"/>
      <c r="D26" s="23"/>
      <c r="E26" s="23"/>
      <c r="F26" s="23"/>
      <c r="G26" s="23"/>
      <c r="H26" s="24"/>
    </row>
  </sheetData>
  <mergeCells count="29">
    <mergeCell ref="A1:H1"/>
    <mergeCell ref="A16:B16"/>
    <mergeCell ref="A25:H25"/>
    <mergeCell ref="C7:F7"/>
    <mergeCell ref="C4:F4"/>
    <mergeCell ref="C14:F14"/>
    <mergeCell ref="A14:B14"/>
    <mergeCell ref="C12:F12"/>
    <mergeCell ref="A2:B2"/>
    <mergeCell ref="C2:F2"/>
    <mergeCell ref="A3:B3"/>
    <mergeCell ref="C3:F3"/>
    <mergeCell ref="A10:B10"/>
    <mergeCell ref="A11:B11"/>
    <mergeCell ref="A13:B13"/>
    <mergeCell ref="C10:F10"/>
    <mergeCell ref="C11:F11"/>
    <mergeCell ref="C13:F13"/>
    <mergeCell ref="C5:F5"/>
    <mergeCell ref="A6:B6"/>
    <mergeCell ref="C6:F6"/>
    <mergeCell ref="A8:B8"/>
    <mergeCell ref="C8:F8"/>
    <mergeCell ref="A21:B21"/>
    <mergeCell ref="A23:B23"/>
    <mergeCell ref="D23:G23"/>
    <mergeCell ref="A17:B17"/>
    <mergeCell ref="A19:B19"/>
    <mergeCell ref="A20:B20"/>
  </mergeCells>
  <hyperlinks>
    <hyperlink ref="C8" r:id="rId1" xr:uid="{E302E4F9-7F2F-48CF-8471-8AE264CC8462}"/>
  </hyperlinks>
  <pageMargins left="0.23622047244094491" right="0.23622047244094491" top="0.39370078740157483" bottom="0.39370078740157483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09DAC-3DEB-4236-8DA0-C074E7373013}">
  <sheetPr codeName="Tabelle2">
    <pageSetUpPr fitToPage="1"/>
  </sheetPr>
  <dimension ref="A1:J47"/>
  <sheetViews>
    <sheetView workbookViewId="0">
      <selection activeCell="B6" sqref="B6"/>
    </sheetView>
  </sheetViews>
  <sheetFormatPr baseColWidth="10" defaultRowHeight="14.4" x14ac:dyDescent="0.3"/>
  <cols>
    <col min="1" max="1" width="8.6640625" customWidth="1"/>
    <col min="2" max="2" width="43.5546875" customWidth="1"/>
    <col min="3" max="3" width="12.5546875" style="1" bestFit="1" customWidth="1"/>
    <col min="4" max="4" width="12.5546875" style="1" customWidth="1"/>
    <col min="5" max="5" width="34.5546875" customWidth="1"/>
    <col min="6" max="8" width="11.5546875" style="1"/>
  </cols>
  <sheetData>
    <row r="1" spans="1:10" ht="22.2" customHeight="1" x14ac:dyDescent="0.3">
      <c r="A1" s="44" t="str">
        <f>"Veranstaltung - " &amp; Verein!C2</f>
        <v>Veranstaltung - Schleswig-Holstein CUP 2024</v>
      </c>
      <c r="B1" s="44"/>
      <c r="C1" s="44"/>
      <c r="D1" s="44"/>
      <c r="E1" s="44"/>
      <c r="F1" s="44"/>
      <c r="G1" s="44"/>
      <c r="H1" s="44"/>
    </row>
    <row r="2" spans="1:10" s="2" customFormat="1" ht="22.2" customHeight="1" x14ac:dyDescent="0.3">
      <c r="A2" s="7" t="s">
        <v>552</v>
      </c>
      <c r="B2" s="43">
        <f>Verein!C10</f>
        <v>0</v>
      </c>
      <c r="C2" s="43"/>
      <c r="D2" s="43"/>
      <c r="E2" s="43"/>
      <c r="F2" s="43"/>
      <c r="G2" s="43"/>
      <c r="H2" s="43"/>
    </row>
    <row r="4" spans="1:10" ht="18" x14ac:dyDescent="0.35">
      <c r="A4" s="6" t="s">
        <v>553</v>
      </c>
    </row>
    <row r="5" spans="1:10" s="2" customFormat="1" ht="22.2" customHeight="1" x14ac:dyDescent="0.3">
      <c r="A5" s="5" t="s">
        <v>544</v>
      </c>
      <c r="B5" s="4" t="s">
        <v>545</v>
      </c>
      <c r="C5" s="5" t="s">
        <v>546</v>
      </c>
      <c r="D5" s="25" t="s">
        <v>586</v>
      </c>
      <c r="E5" s="5" t="s">
        <v>547</v>
      </c>
      <c r="F5" s="5" t="s">
        <v>548</v>
      </c>
      <c r="G5" s="5" t="s">
        <v>551</v>
      </c>
      <c r="H5" s="5" t="s">
        <v>549</v>
      </c>
      <c r="J5" s="26" t="s">
        <v>587</v>
      </c>
    </row>
    <row r="6" spans="1:10" s="2" customFormat="1" ht="22.2" customHeight="1" x14ac:dyDescent="0.3">
      <c r="A6" s="3">
        <v>1</v>
      </c>
      <c r="B6" s="27"/>
      <c r="C6" s="28"/>
      <c r="D6" s="28"/>
      <c r="E6" s="27">
        <v>1</v>
      </c>
      <c r="F6" s="3" t="str" cm="1">
        <f t="array" ref="F6">INDEX(Kategorien!$A$186:$F$536,E6,3)</f>
        <v>-</v>
      </c>
      <c r="G6" s="3" t="str" cm="1">
        <f t="array" ref="G6">INDEX(Kategorien!$A$186:$F$536,E6,4) &amp; "-" &amp; INDEX(Kategorien!$A$186:$F$536,E6,5)-1</f>
        <v>0-0</v>
      </c>
      <c r="H6" s="3" cm="1">
        <f t="array" ref="H6">INDEX(Kategorien!$A$186:$F$536,E6,6)</f>
        <v>0</v>
      </c>
      <c r="J6" s="2" t="s">
        <v>588</v>
      </c>
    </row>
    <row r="7" spans="1:10" s="2" customFormat="1" ht="22.2" customHeight="1" x14ac:dyDescent="0.3">
      <c r="A7" s="3">
        <v>2</v>
      </c>
      <c r="B7" s="27"/>
      <c r="C7" s="29"/>
      <c r="D7" s="29"/>
      <c r="E7" s="27">
        <v>1</v>
      </c>
      <c r="F7" s="3" t="str" cm="1">
        <f t="array" ref="F7">INDEX(Kategorien!$A$186:$F$536,E7,3)</f>
        <v>-</v>
      </c>
      <c r="G7" s="3" t="str" cm="1">
        <f t="array" ref="G7">INDEX(Kategorien!$A$186:$F$536,E7,4) &amp; "-" &amp; INDEX(Kategorien!$A$186:$F$536,E7,5)-1</f>
        <v>0-0</v>
      </c>
      <c r="H7" s="3" cm="1">
        <f t="array" ref="H7">INDEX(Kategorien!$A$186:$F$536,E7,6)</f>
        <v>0</v>
      </c>
      <c r="J7" s="2" t="s">
        <v>589</v>
      </c>
    </row>
    <row r="8" spans="1:10" s="2" customFormat="1" ht="22.2" customHeight="1" x14ac:dyDescent="0.3">
      <c r="A8" s="3">
        <v>3</v>
      </c>
      <c r="B8" s="27"/>
      <c r="C8" s="29"/>
      <c r="D8" s="29"/>
      <c r="E8" s="27">
        <v>1</v>
      </c>
      <c r="F8" s="3" t="str" cm="1">
        <f t="array" ref="F8">INDEX(Kategorien!$A$186:$F$536,E8,3)</f>
        <v>-</v>
      </c>
      <c r="G8" s="3" t="str" cm="1">
        <f t="array" ref="G8">INDEX(Kategorien!$A$186:$F$536,E8,4) &amp; "-" &amp; INDEX(Kategorien!$A$186:$F$536,E8,5)-1</f>
        <v>0-0</v>
      </c>
      <c r="H8" s="3" cm="1">
        <f t="array" ref="H8">INDEX(Kategorien!$A$186:$F$536,E8,6)</f>
        <v>0</v>
      </c>
      <c r="J8" s="2" t="s">
        <v>590</v>
      </c>
    </row>
    <row r="9" spans="1:10" s="2" customFormat="1" ht="22.2" customHeight="1" x14ac:dyDescent="0.3">
      <c r="A9" s="3">
        <v>4</v>
      </c>
      <c r="B9" s="27"/>
      <c r="C9" s="29"/>
      <c r="D9" s="29"/>
      <c r="E9" s="27">
        <v>1</v>
      </c>
      <c r="F9" s="3" t="str" cm="1">
        <f t="array" ref="F9">INDEX(Kategorien!$A$186:$F$536,E9,3)</f>
        <v>-</v>
      </c>
      <c r="G9" s="3" t="str" cm="1">
        <f t="array" ref="G9">INDEX(Kategorien!$A$186:$F$536,E9,4) &amp; "-" &amp; INDEX(Kategorien!$A$186:$F$536,E9,5)-1</f>
        <v>0-0</v>
      </c>
      <c r="H9" s="3" cm="1">
        <f t="array" ref="H9">INDEX(Kategorien!$A$186:$F$536,E9,6)</f>
        <v>0</v>
      </c>
      <c r="J9" s="2" t="s">
        <v>591</v>
      </c>
    </row>
    <row r="10" spans="1:10" s="2" customFormat="1" ht="22.2" customHeight="1" x14ac:dyDescent="0.3">
      <c r="A10" s="3">
        <v>5</v>
      </c>
      <c r="B10" s="27"/>
      <c r="C10" s="29"/>
      <c r="D10" s="29"/>
      <c r="E10" s="27">
        <v>1</v>
      </c>
      <c r="F10" s="3" t="str" cm="1">
        <f t="array" ref="F10">INDEX(Kategorien!$A$186:$F$536,E10,3)</f>
        <v>-</v>
      </c>
      <c r="G10" s="3" t="str" cm="1">
        <f t="array" ref="G10">INDEX(Kategorien!$A$186:$F$536,E10,4) &amp; "-" &amp; INDEX(Kategorien!$A$186:$F$536,E10,5)-1</f>
        <v>0-0</v>
      </c>
      <c r="H10" s="3" cm="1">
        <f t="array" ref="H10">INDEX(Kategorien!$A$186:$F$536,E10,6)</f>
        <v>0</v>
      </c>
      <c r="J10" s="2" t="s">
        <v>592</v>
      </c>
    </row>
    <row r="11" spans="1:10" s="2" customFormat="1" ht="22.2" customHeight="1" x14ac:dyDescent="0.3">
      <c r="A11" s="3">
        <v>6</v>
      </c>
      <c r="B11" s="27"/>
      <c r="C11" s="29"/>
      <c r="D11" s="29"/>
      <c r="E11" s="27">
        <v>1</v>
      </c>
      <c r="F11" s="3" t="str" cm="1">
        <f t="array" ref="F11">INDEX(Kategorien!$A$186:$F$536,E11,3)</f>
        <v>-</v>
      </c>
      <c r="G11" s="3" t="str" cm="1">
        <f t="array" ref="G11">INDEX(Kategorien!$A$186:$F$536,E11,4) &amp; "-" &amp; INDEX(Kategorien!$A$186:$F$536,E11,5)-1</f>
        <v>0-0</v>
      </c>
      <c r="H11" s="3" cm="1">
        <f t="array" ref="H11">INDEX(Kategorien!$A$186:$F$536,E11,6)</f>
        <v>0</v>
      </c>
      <c r="J11" s="2" t="s">
        <v>603</v>
      </c>
    </row>
    <row r="12" spans="1:10" s="2" customFormat="1" ht="22.2" customHeight="1" x14ac:dyDescent="0.3">
      <c r="A12" s="3">
        <v>7</v>
      </c>
      <c r="B12" s="27"/>
      <c r="C12" s="29"/>
      <c r="D12" s="29"/>
      <c r="E12" s="27">
        <v>1</v>
      </c>
      <c r="F12" s="3" t="str" cm="1">
        <f t="array" ref="F12">INDEX(Kategorien!$A$186:$F$536,E12,3)</f>
        <v>-</v>
      </c>
      <c r="G12" s="3" t="str" cm="1">
        <f t="array" ref="G12">INDEX(Kategorien!$A$186:$F$536,E12,4) &amp; "-" &amp; INDEX(Kategorien!$A$186:$F$536,E12,5)-1</f>
        <v>0-0</v>
      </c>
      <c r="H12" s="3" cm="1">
        <f t="array" ref="H12">INDEX(Kategorien!$A$186:$F$536,E12,6)</f>
        <v>0</v>
      </c>
    </row>
    <row r="13" spans="1:10" s="2" customFormat="1" ht="22.2" customHeight="1" x14ac:dyDescent="0.3">
      <c r="A13" s="3">
        <v>8</v>
      </c>
      <c r="B13" s="27"/>
      <c r="C13" s="29"/>
      <c r="D13" s="29"/>
      <c r="E13" s="27">
        <v>1</v>
      </c>
      <c r="F13" s="3" t="str" cm="1">
        <f t="array" ref="F13">INDEX(Kategorien!$A$186:$F$536,E13,3)</f>
        <v>-</v>
      </c>
      <c r="G13" s="3" t="str" cm="1">
        <f t="array" ref="G13">INDEX(Kategorien!$A$186:$F$536,E13,4) &amp; "-" &amp; INDEX(Kategorien!$A$186:$F$536,E13,5)-1</f>
        <v>0-0</v>
      </c>
      <c r="H13" s="3" cm="1">
        <f t="array" ref="H13">INDEX(Kategorien!$A$186:$F$536,E13,6)</f>
        <v>0</v>
      </c>
      <c r="J13" s="2" t="s">
        <v>593</v>
      </c>
    </row>
    <row r="14" spans="1:10" s="2" customFormat="1" ht="22.2" customHeight="1" x14ac:dyDescent="0.3">
      <c r="A14" s="3">
        <v>9</v>
      </c>
      <c r="B14" s="27"/>
      <c r="C14" s="29"/>
      <c r="D14" s="29"/>
      <c r="E14" s="27">
        <v>1</v>
      </c>
      <c r="F14" s="3" t="str" cm="1">
        <f t="array" ref="F14">INDEX(Kategorien!$A$186:$F$536,E14,3)</f>
        <v>-</v>
      </c>
      <c r="G14" s="3" t="str" cm="1">
        <f t="array" ref="G14">INDEX(Kategorien!$A$186:$F$536,E14,4) &amp; "-" &amp; INDEX(Kategorien!$A$186:$F$536,E14,5)-1</f>
        <v>0-0</v>
      </c>
      <c r="H14" s="3" cm="1">
        <f t="array" ref="H14">INDEX(Kategorien!$A$186:$F$536,E14,6)</f>
        <v>0</v>
      </c>
      <c r="J14" s="2" t="s">
        <v>594</v>
      </c>
    </row>
    <row r="15" spans="1:10" s="2" customFormat="1" ht="22.2" customHeight="1" x14ac:dyDescent="0.3">
      <c r="A15" s="3">
        <v>10</v>
      </c>
      <c r="B15" s="27"/>
      <c r="C15" s="29"/>
      <c r="D15" s="29"/>
      <c r="E15" s="27">
        <v>1</v>
      </c>
      <c r="F15" s="3" t="str" cm="1">
        <f t="array" ref="F15">INDEX(Kategorien!$A$186:$F$536,E15,3)</f>
        <v>-</v>
      </c>
      <c r="G15" s="3" t="str" cm="1">
        <f t="array" ref="G15">INDEX(Kategorien!$A$186:$F$536,E15,4) &amp; "-" &amp; INDEX(Kategorien!$A$186:$F$536,E15,5)-1</f>
        <v>0-0</v>
      </c>
      <c r="H15" s="3" cm="1">
        <f t="array" ref="H15">INDEX(Kategorien!$A$186:$F$536,E15,6)</f>
        <v>0</v>
      </c>
      <c r="J15" s="2" t="s">
        <v>595</v>
      </c>
    </row>
    <row r="16" spans="1:10" s="2" customFormat="1" ht="22.2" customHeight="1" x14ac:dyDescent="0.3">
      <c r="A16" s="3">
        <v>11</v>
      </c>
      <c r="B16" s="27"/>
      <c r="C16" s="29"/>
      <c r="D16" s="29"/>
      <c r="E16" s="27">
        <v>1</v>
      </c>
      <c r="F16" s="3" t="str" cm="1">
        <f t="array" ref="F16">INDEX(Kategorien!$A$186:$F$536,E16,3)</f>
        <v>-</v>
      </c>
      <c r="G16" s="3" t="str" cm="1">
        <f t="array" ref="G16">INDEX(Kategorien!$A$186:$F$536,E16,4) &amp; "-" &amp; INDEX(Kategorien!$A$186:$F$536,E16,5)-1</f>
        <v>0-0</v>
      </c>
      <c r="H16" s="3" cm="1">
        <f t="array" ref="H16">INDEX(Kategorien!$A$186:$F$536,E16,6)</f>
        <v>0</v>
      </c>
      <c r="J16" s="2" t="s">
        <v>596</v>
      </c>
    </row>
    <row r="17" spans="1:10" s="2" customFormat="1" ht="22.2" customHeight="1" x14ac:dyDescent="0.3">
      <c r="A17" s="3">
        <v>12</v>
      </c>
      <c r="B17" s="27"/>
      <c r="C17" s="29"/>
      <c r="D17" s="29"/>
      <c r="E17" s="27">
        <v>1</v>
      </c>
      <c r="F17" s="3" t="str" cm="1">
        <f t="array" ref="F17">INDEX(Kategorien!$A$186:$F$536,E17,3)</f>
        <v>-</v>
      </c>
      <c r="G17" s="3" t="str" cm="1">
        <f t="array" ref="G17">INDEX(Kategorien!$A$186:$F$536,E17,4) &amp; "-" &amp; INDEX(Kategorien!$A$186:$F$536,E17,5)-1</f>
        <v>0-0</v>
      </c>
      <c r="H17" s="3" cm="1">
        <f t="array" ref="H17">INDEX(Kategorien!$A$186:$F$536,E17,6)</f>
        <v>0</v>
      </c>
      <c r="J17" s="2" t="s">
        <v>626</v>
      </c>
    </row>
    <row r="18" spans="1:10" s="2" customFormat="1" ht="22.2" customHeight="1" x14ac:dyDescent="0.3">
      <c r="A18" s="3">
        <v>13</v>
      </c>
      <c r="B18" s="27"/>
      <c r="C18" s="29"/>
      <c r="D18" s="29"/>
      <c r="E18" s="27">
        <v>1</v>
      </c>
      <c r="F18" s="3" t="str" cm="1">
        <f t="array" ref="F18">INDEX(Kategorien!$A$186:$F$536,E18,3)</f>
        <v>-</v>
      </c>
      <c r="G18" s="3" t="str" cm="1">
        <f t="array" ref="G18">INDEX(Kategorien!$A$186:$F$536,E18,4) &amp; "-" &amp; INDEX(Kategorien!$A$186:$F$536,E18,5)-1</f>
        <v>0-0</v>
      </c>
      <c r="H18" s="3" cm="1">
        <f t="array" ref="H18">INDEX(Kategorien!$A$186:$F$536,E18,6)</f>
        <v>0</v>
      </c>
    </row>
    <row r="19" spans="1:10" s="2" customFormat="1" ht="22.2" customHeight="1" x14ac:dyDescent="0.3">
      <c r="A19" s="3">
        <v>14</v>
      </c>
      <c r="B19" s="27"/>
      <c r="C19" s="29"/>
      <c r="D19" s="29"/>
      <c r="E19" s="27">
        <v>1</v>
      </c>
      <c r="F19" s="3" t="str" cm="1">
        <f t="array" ref="F19">INDEX(Kategorien!$A$186:$F$536,E19,3)</f>
        <v>-</v>
      </c>
      <c r="G19" s="3" t="str" cm="1">
        <f t="array" ref="G19">INDEX(Kategorien!$A$186:$F$536,E19,4) &amp; "-" &amp; INDEX(Kategorien!$A$186:$F$536,E19,5)-1</f>
        <v>0-0</v>
      </c>
      <c r="H19" s="3" cm="1">
        <f t="array" ref="H19">INDEX(Kategorien!$A$186:$F$536,E19,6)</f>
        <v>0</v>
      </c>
      <c r="J19" s="2" t="s">
        <v>597</v>
      </c>
    </row>
    <row r="20" spans="1:10" s="2" customFormat="1" ht="22.2" customHeight="1" x14ac:dyDescent="0.3">
      <c r="A20" s="3">
        <v>15</v>
      </c>
      <c r="B20" s="27"/>
      <c r="C20" s="29"/>
      <c r="D20" s="29"/>
      <c r="E20" s="27">
        <v>1</v>
      </c>
      <c r="F20" s="3" t="str" cm="1">
        <f t="array" ref="F20">INDEX(Kategorien!$A$186:$F$536,E20,3)</f>
        <v>-</v>
      </c>
      <c r="G20" s="3" t="str" cm="1">
        <f t="array" ref="G20">INDEX(Kategorien!$A$186:$F$536,E20,4) &amp; "-" &amp; INDEX(Kategorien!$A$186:$F$536,E20,5)-1</f>
        <v>0-0</v>
      </c>
      <c r="H20" s="3" cm="1">
        <f t="array" ref="H20">INDEX(Kategorien!$A$186:$F$536,E20,6)</f>
        <v>0</v>
      </c>
      <c r="J20" s="2" t="s">
        <v>598</v>
      </c>
    </row>
    <row r="21" spans="1:10" s="2" customFormat="1" ht="22.2" customHeight="1" x14ac:dyDescent="0.3">
      <c r="A21" s="3">
        <v>16</v>
      </c>
      <c r="B21" s="27"/>
      <c r="C21" s="29"/>
      <c r="D21" s="29"/>
      <c r="E21" s="27">
        <v>1</v>
      </c>
      <c r="F21" s="3" t="str" cm="1">
        <f t="array" ref="F21">INDEX(Kategorien!$A$186:$F$536,E21,3)</f>
        <v>-</v>
      </c>
      <c r="G21" s="3" t="str" cm="1">
        <f t="array" ref="G21">INDEX(Kategorien!$A$186:$F$536,E21,4) &amp; "-" &amp; INDEX(Kategorien!$A$186:$F$536,E21,5)-1</f>
        <v>0-0</v>
      </c>
      <c r="H21" s="3" cm="1">
        <f t="array" ref="H21">INDEX(Kategorien!$A$186:$F$536,E21,6)</f>
        <v>0</v>
      </c>
      <c r="J21" s="2" t="s">
        <v>599</v>
      </c>
    </row>
    <row r="22" spans="1:10" s="2" customFormat="1" ht="22.2" customHeight="1" x14ac:dyDescent="0.3">
      <c r="A22" s="3">
        <v>17</v>
      </c>
      <c r="B22" s="27"/>
      <c r="C22" s="29"/>
      <c r="D22" s="29"/>
      <c r="E22" s="27">
        <v>1</v>
      </c>
      <c r="F22" s="3" t="str" cm="1">
        <f t="array" ref="F22">INDEX(Kategorien!$A$186:$F$536,E22,3)</f>
        <v>-</v>
      </c>
      <c r="G22" s="3" t="str" cm="1">
        <f t="array" ref="G22">INDEX(Kategorien!$A$186:$F$536,E22,4) &amp; "-" &amp; INDEX(Kategorien!$A$186:$F$536,E22,5)-1</f>
        <v>0-0</v>
      </c>
      <c r="H22" s="3" cm="1">
        <f t="array" ref="H22">INDEX(Kategorien!$A$186:$F$536,E22,6)</f>
        <v>0</v>
      </c>
      <c r="J22" s="2" t="s">
        <v>600</v>
      </c>
    </row>
    <row r="23" spans="1:10" s="2" customFormat="1" ht="22.2" customHeight="1" x14ac:dyDescent="0.3">
      <c r="A23" s="3">
        <v>18</v>
      </c>
      <c r="B23" s="27"/>
      <c r="C23" s="29"/>
      <c r="D23" s="29"/>
      <c r="E23" s="27">
        <v>1</v>
      </c>
      <c r="F23" s="3" t="str" cm="1">
        <f t="array" ref="F23">INDEX(Kategorien!$A$186:$F$536,E23,3)</f>
        <v>-</v>
      </c>
      <c r="G23" s="3" t="str" cm="1">
        <f t="array" ref="G23">INDEX(Kategorien!$A$186:$F$536,E23,4) &amp; "-" &amp; INDEX(Kategorien!$A$186:$F$536,E23,5)-1</f>
        <v>0-0</v>
      </c>
      <c r="H23" s="3" cm="1">
        <f t="array" ref="H23">INDEX(Kategorien!$A$186:$F$536,E23,6)</f>
        <v>0</v>
      </c>
      <c r="J23" s="2" t="s">
        <v>601</v>
      </c>
    </row>
    <row r="24" spans="1:10" s="2" customFormat="1" ht="22.2" customHeight="1" x14ac:dyDescent="0.3">
      <c r="A24" s="3">
        <v>19</v>
      </c>
      <c r="B24" s="27"/>
      <c r="C24" s="29"/>
      <c r="D24" s="29"/>
      <c r="E24" s="27">
        <v>1</v>
      </c>
      <c r="F24" s="3" t="str" cm="1">
        <f t="array" ref="F24">INDEX(Kategorien!$A$186:$F$536,E24,3)</f>
        <v>-</v>
      </c>
      <c r="G24" s="3" t="str" cm="1">
        <f t="array" ref="G24">INDEX(Kategorien!$A$186:$F$536,E24,4) &amp; "-" &amp; INDEX(Kategorien!$A$186:$F$536,E24,5)-1</f>
        <v>0-0</v>
      </c>
      <c r="H24" s="3" cm="1">
        <f t="array" ref="H24">INDEX(Kategorien!$A$186:$F$536,E24,6)</f>
        <v>0</v>
      </c>
      <c r="J24" s="2" t="s">
        <v>602</v>
      </c>
    </row>
    <row r="25" spans="1:10" s="2" customFormat="1" ht="22.2" customHeight="1" x14ac:dyDescent="0.3">
      <c r="A25" s="3">
        <v>20</v>
      </c>
      <c r="B25" s="27"/>
      <c r="C25" s="29"/>
      <c r="D25" s="29"/>
      <c r="E25" s="27">
        <v>1</v>
      </c>
      <c r="F25" s="3" t="str" cm="1">
        <f t="array" ref="F25">INDEX(Kategorien!$A$186:$F$536,E25,3)</f>
        <v>-</v>
      </c>
      <c r="G25" s="3" t="str" cm="1">
        <f t="array" ref="G25">INDEX(Kategorien!$A$186:$F$536,E25,4) &amp; "-" &amp; INDEX(Kategorien!$A$186:$F$536,E25,5)-1</f>
        <v>0-0</v>
      </c>
      <c r="H25" s="3" cm="1">
        <f t="array" ref="H25">INDEX(Kategorien!$A$186:$F$536,E25,6)</f>
        <v>0</v>
      </c>
    </row>
    <row r="26" spans="1:10" s="2" customFormat="1" ht="22.2" customHeight="1" x14ac:dyDescent="0.3">
      <c r="A26" s="3">
        <v>21</v>
      </c>
      <c r="B26" s="27"/>
      <c r="C26" s="29"/>
      <c r="D26" s="29"/>
      <c r="E26" s="27">
        <v>1</v>
      </c>
      <c r="F26" s="3" t="str" cm="1">
        <f t="array" ref="F26">INDEX(Kategorien!$A$186:$F$536,E26,3)</f>
        <v>-</v>
      </c>
      <c r="G26" s="3" t="str" cm="1">
        <f t="array" ref="G26">INDEX(Kategorien!$A$186:$F$536,E26,4) &amp; "-" &amp; INDEX(Kategorien!$A$186:$F$536,E26,5)-1</f>
        <v>0-0</v>
      </c>
      <c r="H26" s="3" cm="1">
        <f t="array" ref="H26">INDEX(Kategorien!$A$186:$F$536,E26,6)</f>
        <v>0</v>
      </c>
      <c r="J26" s="2" t="s">
        <v>623</v>
      </c>
    </row>
    <row r="27" spans="1:10" s="2" customFormat="1" ht="22.2" customHeight="1" x14ac:dyDescent="0.3">
      <c r="A27" s="3">
        <v>22</v>
      </c>
      <c r="B27" s="27"/>
      <c r="C27" s="29"/>
      <c r="D27" s="29"/>
      <c r="E27" s="27">
        <v>1</v>
      </c>
      <c r="F27" s="3" t="str" cm="1">
        <f t="array" ref="F27">INDEX(Kategorien!$A$186:$F$536,E27,3)</f>
        <v>-</v>
      </c>
      <c r="G27" s="3" t="str" cm="1">
        <f t="array" ref="G27">INDEX(Kategorien!$A$186:$F$536,E27,4) &amp; "-" &amp; INDEX(Kategorien!$A$186:$F$536,E27,5)-1</f>
        <v>0-0</v>
      </c>
      <c r="H27" s="3" cm="1">
        <f t="array" ref="H27">INDEX(Kategorien!$A$186:$F$536,E27,6)</f>
        <v>0</v>
      </c>
      <c r="J27" s="2" t="s">
        <v>624</v>
      </c>
    </row>
    <row r="28" spans="1:10" s="2" customFormat="1" ht="22.2" customHeight="1" x14ac:dyDescent="0.3">
      <c r="A28" s="3">
        <v>23</v>
      </c>
      <c r="B28" s="27"/>
      <c r="C28" s="29"/>
      <c r="D28" s="29"/>
      <c r="E28" s="27">
        <v>1</v>
      </c>
      <c r="F28" s="3" t="str" cm="1">
        <f t="array" ref="F28">INDEX(Kategorien!$A$186:$F$536,E28,3)</f>
        <v>-</v>
      </c>
      <c r="G28" s="3" t="str" cm="1">
        <f t="array" ref="G28">INDEX(Kategorien!$A$186:$F$536,E28,4) &amp; "-" &amp; INDEX(Kategorien!$A$186:$F$536,E28,5)-1</f>
        <v>0-0</v>
      </c>
      <c r="H28" s="3" cm="1">
        <f t="array" ref="H28">INDEX(Kategorien!$A$186:$F$536,E28,6)</f>
        <v>0</v>
      </c>
      <c r="J28" s="2" t="s">
        <v>625</v>
      </c>
    </row>
    <row r="29" spans="1:10" s="2" customFormat="1" ht="22.2" customHeight="1" x14ac:dyDescent="0.3">
      <c r="A29" s="3">
        <v>24</v>
      </c>
      <c r="B29" s="27"/>
      <c r="C29" s="29"/>
      <c r="D29" s="29"/>
      <c r="E29" s="27">
        <v>1</v>
      </c>
      <c r="F29" s="3" t="str" cm="1">
        <f t="array" ref="F29">INDEX(Kategorien!$A$186:$F$536,E29,3)</f>
        <v>-</v>
      </c>
      <c r="G29" s="3" t="str" cm="1">
        <f t="array" ref="G29">INDEX(Kategorien!$A$186:$F$536,E29,4) &amp; "-" &amp; INDEX(Kategorien!$A$186:$F$536,E29,5)-1</f>
        <v>0-0</v>
      </c>
      <c r="H29" s="3" cm="1">
        <f t="array" ref="H29">INDEX(Kategorien!$A$186:$F$536,E29,6)</f>
        <v>0</v>
      </c>
    </row>
    <row r="30" spans="1:10" s="2" customFormat="1" ht="22.2" customHeight="1" x14ac:dyDescent="0.3">
      <c r="A30" s="3">
        <v>25</v>
      </c>
      <c r="B30" s="27"/>
      <c r="C30" s="29"/>
      <c r="D30" s="29"/>
      <c r="E30" s="27">
        <v>1</v>
      </c>
      <c r="F30" s="3" t="str" cm="1">
        <f t="array" ref="F30">INDEX(Kategorien!$A$186:$F$536,E30,3)</f>
        <v>-</v>
      </c>
      <c r="G30" s="3" t="str" cm="1">
        <f t="array" ref="G30">INDEX(Kategorien!$A$186:$F$536,E30,4) &amp; "-" &amp; INDEX(Kategorien!$A$186:$F$536,E30,5)-1</f>
        <v>0-0</v>
      </c>
      <c r="H30" s="3" cm="1">
        <f t="array" ref="H30">INDEX(Kategorien!$A$186:$F$536,E30,6)</f>
        <v>0</v>
      </c>
    </row>
    <row r="31" spans="1:10" s="2" customFormat="1" ht="22.2" customHeight="1" x14ac:dyDescent="0.3">
      <c r="A31" s="3">
        <v>26</v>
      </c>
      <c r="B31" s="27"/>
      <c r="C31" s="29"/>
      <c r="D31" s="29"/>
      <c r="E31" s="27">
        <v>1</v>
      </c>
      <c r="F31" s="3" t="str" cm="1">
        <f t="array" ref="F31">INDEX(Kategorien!$A$186:$F$536,E31,3)</f>
        <v>-</v>
      </c>
      <c r="G31" s="3" t="str" cm="1">
        <f t="array" ref="G31">INDEX(Kategorien!$A$186:$F$536,E31,4) &amp; "-" &amp; INDEX(Kategorien!$A$186:$F$536,E31,5)-1</f>
        <v>0-0</v>
      </c>
      <c r="H31" s="3" cm="1">
        <f t="array" ref="H31">INDEX(Kategorien!$A$186:$F$536,E31,6)</f>
        <v>0</v>
      </c>
    </row>
    <row r="32" spans="1:10" s="2" customFormat="1" ht="22.2" customHeight="1" x14ac:dyDescent="0.3">
      <c r="A32" s="3">
        <v>27</v>
      </c>
      <c r="B32" s="27"/>
      <c r="C32" s="29"/>
      <c r="D32" s="29"/>
      <c r="E32" s="27">
        <v>1</v>
      </c>
      <c r="F32" s="3" t="str" cm="1">
        <f t="array" ref="F32">INDEX(Kategorien!$A$186:$F$536,E32,3)</f>
        <v>-</v>
      </c>
      <c r="G32" s="3" t="str" cm="1">
        <f t="array" ref="G32">INDEX(Kategorien!$A$186:$F$536,E32,4) &amp; "-" &amp; INDEX(Kategorien!$A$186:$F$536,E32,5)-1</f>
        <v>0-0</v>
      </c>
      <c r="H32" s="3" cm="1">
        <f t="array" ref="H32">INDEX(Kategorien!$A$186:$F$536,E32,6)</f>
        <v>0</v>
      </c>
    </row>
    <row r="33" spans="1:8" s="2" customFormat="1" ht="22.2" customHeight="1" x14ac:dyDescent="0.3">
      <c r="A33" s="3">
        <v>28</v>
      </c>
      <c r="B33" s="27"/>
      <c r="C33" s="29"/>
      <c r="D33" s="29"/>
      <c r="E33" s="27">
        <v>1</v>
      </c>
      <c r="F33" s="3" t="str" cm="1">
        <f t="array" ref="F33">INDEX(Kategorien!$A$186:$F$536,E33,3)</f>
        <v>-</v>
      </c>
      <c r="G33" s="3" t="str" cm="1">
        <f t="array" ref="G33">INDEX(Kategorien!$A$186:$F$536,E33,4) &amp; "-" &amp; INDEX(Kategorien!$A$186:$F$536,E33,5)-1</f>
        <v>0-0</v>
      </c>
      <c r="H33" s="3" cm="1">
        <f t="array" ref="H33">INDEX(Kategorien!$A$186:$F$536,E33,6)</f>
        <v>0</v>
      </c>
    </row>
    <row r="34" spans="1:8" s="2" customFormat="1" ht="22.2" customHeight="1" x14ac:dyDescent="0.3">
      <c r="A34" s="3">
        <v>29</v>
      </c>
      <c r="B34" s="27"/>
      <c r="C34" s="29"/>
      <c r="D34" s="29"/>
      <c r="E34" s="27">
        <v>1</v>
      </c>
      <c r="F34" s="3" t="str" cm="1">
        <f t="array" ref="F34">INDEX(Kategorien!$A$186:$F$536,E34,3)</f>
        <v>-</v>
      </c>
      <c r="G34" s="3" t="str" cm="1">
        <f t="array" ref="G34">INDEX(Kategorien!$A$186:$F$536,E34,4) &amp; "-" &amp; INDEX(Kategorien!$A$186:$F$536,E34,5)-1</f>
        <v>0-0</v>
      </c>
      <c r="H34" s="3" cm="1">
        <f t="array" ref="H34">INDEX(Kategorien!$A$186:$F$536,E34,6)</f>
        <v>0</v>
      </c>
    </row>
    <row r="35" spans="1:8" s="2" customFormat="1" ht="22.2" customHeight="1" x14ac:dyDescent="0.3">
      <c r="A35" s="3">
        <v>30</v>
      </c>
      <c r="B35" s="27"/>
      <c r="C35" s="29"/>
      <c r="D35" s="29"/>
      <c r="E35" s="27">
        <v>1</v>
      </c>
      <c r="F35" s="3" t="str" cm="1">
        <f t="array" ref="F35">INDEX(Kategorien!$A$186:$F$536,E35,3)</f>
        <v>-</v>
      </c>
      <c r="G35" s="3" t="str" cm="1">
        <f t="array" ref="G35">INDEX(Kategorien!$A$186:$F$536,E35,4) &amp; "-" &amp; INDEX(Kategorien!$A$186:$F$536,E35,5)-1</f>
        <v>0-0</v>
      </c>
      <c r="H35" s="3" cm="1">
        <f t="array" ref="H35">INDEX(Kategorien!$A$186:$F$536,E35,6)</f>
        <v>0</v>
      </c>
    </row>
    <row r="36" spans="1:8" s="2" customFormat="1" ht="22.2" customHeight="1" x14ac:dyDescent="0.3">
      <c r="A36" s="3">
        <v>31</v>
      </c>
      <c r="B36" s="27"/>
      <c r="C36" s="29"/>
      <c r="D36" s="29"/>
      <c r="E36" s="27">
        <v>1</v>
      </c>
      <c r="F36" s="3" t="str" cm="1">
        <f t="array" ref="F36">INDEX(Kategorien!$A$186:$F$536,E36,3)</f>
        <v>-</v>
      </c>
      <c r="G36" s="3" t="str" cm="1">
        <f t="array" ref="G36">INDEX(Kategorien!$A$186:$F$536,E36,4) &amp; "-" &amp; INDEX(Kategorien!$A$186:$F$536,E36,5)-1</f>
        <v>0-0</v>
      </c>
      <c r="H36" s="3" cm="1">
        <f t="array" ref="H36">INDEX(Kategorien!$A$186:$F$536,E36,6)</f>
        <v>0</v>
      </c>
    </row>
    <row r="37" spans="1:8" s="2" customFormat="1" ht="22.2" customHeight="1" x14ac:dyDescent="0.3">
      <c r="A37" s="3">
        <v>32</v>
      </c>
      <c r="B37" s="27"/>
      <c r="C37" s="29"/>
      <c r="D37" s="29"/>
      <c r="E37" s="27">
        <v>1</v>
      </c>
      <c r="F37" s="3" t="str" cm="1">
        <f t="array" ref="F37">INDEX(Kategorien!$A$186:$F$536,E37,3)</f>
        <v>-</v>
      </c>
      <c r="G37" s="3" t="str" cm="1">
        <f t="array" ref="G37">INDEX(Kategorien!$A$186:$F$536,E37,4) &amp; "-" &amp; INDEX(Kategorien!$A$186:$F$536,E37,5)-1</f>
        <v>0-0</v>
      </c>
      <c r="H37" s="3" cm="1">
        <f t="array" ref="H37">INDEX(Kategorien!$A$186:$F$536,E37,6)</f>
        <v>0</v>
      </c>
    </row>
    <row r="38" spans="1:8" s="2" customFormat="1" ht="22.2" customHeight="1" x14ac:dyDescent="0.3">
      <c r="A38" s="3">
        <v>33</v>
      </c>
      <c r="B38" s="27"/>
      <c r="C38" s="29"/>
      <c r="D38" s="29"/>
      <c r="E38" s="27">
        <v>1</v>
      </c>
      <c r="F38" s="3" t="str" cm="1">
        <f t="array" ref="F38">INDEX(Kategorien!$A$186:$F$536,E38,3)</f>
        <v>-</v>
      </c>
      <c r="G38" s="3" t="str" cm="1">
        <f t="array" ref="G38">INDEX(Kategorien!$A$186:$F$536,E38,4) &amp; "-" &amp; INDEX(Kategorien!$A$186:$F$536,E38,5)-1</f>
        <v>0-0</v>
      </c>
      <c r="H38" s="3" cm="1">
        <f t="array" ref="H38">INDEX(Kategorien!$A$186:$F$536,E38,6)</f>
        <v>0</v>
      </c>
    </row>
    <row r="39" spans="1:8" s="2" customFormat="1" ht="22.2" customHeight="1" x14ac:dyDescent="0.3">
      <c r="A39" s="3">
        <v>34</v>
      </c>
      <c r="B39" s="27"/>
      <c r="C39" s="29"/>
      <c r="D39" s="29"/>
      <c r="E39" s="27">
        <v>1</v>
      </c>
      <c r="F39" s="3" t="str" cm="1">
        <f t="array" ref="F39">INDEX(Kategorien!$A$186:$F$536,E39,3)</f>
        <v>-</v>
      </c>
      <c r="G39" s="3" t="str" cm="1">
        <f t="array" ref="G39">INDEX(Kategorien!$A$186:$F$536,E39,4) &amp; "-" &amp; INDEX(Kategorien!$A$186:$F$536,E39,5)-1</f>
        <v>0-0</v>
      </c>
      <c r="H39" s="3" cm="1">
        <f t="array" ref="H39">INDEX(Kategorien!$A$186:$F$536,E39,6)</f>
        <v>0</v>
      </c>
    </row>
    <row r="40" spans="1:8" s="2" customFormat="1" ht="22.2" customHeight="1" x14ac:dyDescent="0.3">
      <c r="A40" s="3">
        <v>35</v>
      </c>
      <c r="B40" s="27"/>
      <c r="C40" s="29"/>
      <c r="D40" s="29"/>
      <c r="E40" s="27">
        <v>1</v>
      </c>
      <c r="F40" s="3" t="str" cm="1">
        <f t="array" ref="F40">INDEX(Kategorien!$A$186:$F$536,E40,3)</f>
        <v>-</v>
      </c>
      <c r="G40" s="3" t="str" cm="1">
        <f t="array" ref="G40">INDEX(Kategorien!$A$186:$F$536,E40,4) &amp; "-" &amp; INDEX(Kategorien!$A$186:$F$536,E40,5)-1</f>
        <v>0-0</v>
      </c>
      <c r="H40" s="3" cm="1">
        <f t="array" ref="H40">INDEX(Kategorien!$A$186:$F$536,E40,6)</f>
        <v>0</v>
      </c>
    </row>
    <row r="41" spans="1:8" s="2" customFormat="1" ht="22.2" customHeight="1" x14ac:dyDescent="0.3">
      <c r="A41" s="3">
        <v>36</v>
      </c>
      <c r="B41" s="27"/>
      <c r="C41" s="29"/>
      <c r="D41" s="29"/>
      <c r="E41" s="27">
        <v>1</v>
      </c>
      <c r="F41" s="3" t="str" cm="1">
        <f t="array" ref="F41">INDEX(Kategorien!$A$186:$F$536,E41,3)</f>
        <v>-</v>
      </c>
      <c r="G41" s="3" t="str" cm="1">
        <f t="array" ref="G41">INDEX(Kategorien!$A$186:$F$536,E41,4) &amp; "-" &amp; INDEX(Kategorien!$A$186:$F$536,E41,5)-1</f>
        <v>0-0</v>
      </c>
      <c r="H41" s="3" cm="1">
        <f t="array" ref="H41">INDEX(Kategorien!$A$186:$F$536,E41,6)</f>
        <v>0</v>
      </c>
    </row>
    <row r="42" spans="1:8" s="2" customFormat="1" ht="22.2" customHeight="1" x14ac:dyDescent="0.3">
      <c r="A42" s="3">
        <v>37</v>
      </c>
      <c r="B42" s="27"/>
      <c r="C42" s="29"/>
      <c r="D42" s="29"/>
      <c r="E42" s="27">
        <v>1</v>
      </c>
      <c r="F42" s="3" t="str" cm="1">
        <f t="array" ref="F42">INDEX(Kategorien!$A$186:$F$536,E42,3)</f>
        <v>-</v>
      </c>
      <c r="G42" s="3" t="str" cm="1">
        <f t="array" ref="G42">INDEX(Kategorien!$A$186:$F$536,E42,4) &amp; "-" &amp; INDEX(Kategorien!$A$186:$F$536,E42,5)-1</f>
        <v>0-0</v>
      </c>
      <c r="H42" s="3" cm="1">
        <f t="array" ref="H42">INDEX(Kategorien!$A$186:$F$536,E42,6)</f>
        <v>0</v>
      </c>
    </row>
    <row r="43" spans="1:8" s="2" customFormat="1" ht="22.2" customHeight="1" x14ac:dyDescent="0.3">
      <c r="A43" s="3">
        <v>38</v>
      </c>
      <c r="B43" s="27"/>
      <c r="C43" s="29"/>
      <c r="D43" s="29"/>
      <c r="E43" s="27">
        <v>1</v>
      </c>
      <c r="F43" s="3" t="str" cm="1">
        <f t="array" ref="F43">INDEX(Kategorien!$A$186:$F$536,E43,3)</f>
        <v>-</v>
      </c>
      <c r="G43" s="3" t="str" cm="1">
        <f t="array" ref="G43">INDEX(Kategorien!$A$186:$F$536,E43,4) &amp; "-" &amp; INDEX(Kategorien!$A$186:$F$536,E43,5)-1</f>
        <v>0-0</v>
      </c>
      <c r="H43" s="3" cm="1">
        <f t="array" ref="H43">INDEX(Kategorien!$A$186:$F$536,E43,6)</f>
        <v>0</v>
      </c>
    </row>
    <row r="44" spans="1:8" s="2" customFormat="1" ht="22.2" customHeight="1" x14ac:dyDescent="0.3">
      <c r="A44" s="3">
        <v>39</v>
      </c>
      <c r="B44" s="27"/>
      <c r="C44" s="29"/>
      <c r="D44" s="29"/>
      <c r="E44" s="27">
        <v>1</v>
      </c>
      <c r="F44" s="3" t="str" cm="1">
        <f t="array" ref="F44">INDEX(Kategorien!$A$186:$F$536,E44,3)</f>
        <v>-</v>
      </c>
      <c r="G44" s="3" t="str" cm="1">
        <f t="array" ref="G44">INDEX(Kategorien!$A$186:$F$536,E44,4) &amp; "-" &amp; INDEX(Kategorien!$A$186:$F$536,E44,5)-1</f>
        <v>0-0</v>
      </c>
      <c r="H44" s="3" cm="1">
        <f t="array" ref="H44">INDEX(Kategorien!$A$186:$F$536,E44,6)</f>
        <v>0</v>
      </c>
    </row>
    <row r="45" spans="1:8" s="2" customFormat="1" ht="22.2" customHeight="1" x14ac:dyDescent="0.3">
      <c r="A45" s="3">
        <v>40</v>
      </c>
      <c r="B45" s="27"/>
      <c r="C45" s="29"/>
      <c r="D45" s="29"/>
      <c r="E45" s="27">
        <v>1</v>
      </c>
      <c r="F45" s="3" t="str" cm="1">
        <f t="array" ref="F45">INDEX(Kategorien!$A$186:$F$536,E45,3)</f>
        <v>-</v>
      </c>
      <c r="G45" s="3" t="str" cm="1">
        <f t="array" ref="G45">INDEX(Kategorien!$A$186:$F$536,E45,4) &amp; "-" &amp; INDEX(Kategorien!$A$186:$F$536,E45,5)-1</f>
        <v>0-0</v>
      </c>
      <c r="H45" s="3" cm="1">
        <f t="array" ref="H45">INDEX(Kategorien!$A$186:$F$536,E45,6)</f>
        <v>0</v>
      </c>
    </row>
    <row r="47" spans="1:8" ht="22.2" customHeight="1" x14ac:dyDescent="0.3">
      <c r="G47" s="3" t="s">
        <v>550</v>
      </c>
      <c r="H47" s="3">
        <f>SUM(H6:H45)</f>
        <v>0</v>
      </c>
    </row>
  </sheetData>
  <sheetProtection sheet="1" objects="1" scenarios="1"/>
  <mergeCells count="2">
    <mergeCell ref="B2:H2"/>
    <mergeCell ref="A1:H1"/>
  </mergeCells>
  <conditionalFormatting sqref="B2:H2">
    <cfRule type="cellIs" dxfId="5" priority="1" operator="equal">
      <formula>0</formula>
    </cfRule>
  </conditionalFormatting>
  <pageMargins left="0.7" right="0.7" top="0.78740157499999996" bottom="0.78740157499999996" header="0.3" footer="0.3"/>
  <pageSetup paperSize="9" scale="65" orientation="portrait" r:id="rId1"/>
  <ignoredErrors>
    <ignoredError sqref="H47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4</xdr:col>
                    <xdr:colOff>7620</xdr:colOff>
                    <xdr:row>5</xdr:row>
                    <xdr:rowOff>0</xdr:rowOff>
                  </from>
                  <to>
                    <xdr:col>4</xdr:col>
                    <xdr:colOff>2362200</xdr:colOff>
                    <xdr:row>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4</xdr:col>
                    <xdr:colOff>7620</xdr:colOff>
                    <xdr:row>6</xdr:row>
                    <xdr:rowOff>0</xdr:rowOff>
                  </from>
                  <to>
                    <xdr:col>4</xdr:col>
                    <xdr:colOff>2362200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Drop Down 5">
              <controlPr defaultSize="0" autoLine="0" autoPict="0">
                <anchor moveWithCells="1">
                  <from>
                    <xdr:col>4</xdr:col>
                    <xdr:colOff>7620</xdr:colOff>
                    <xdr:row>7</xdr:row>
                    <xdr:rowOff>0</xdr:rowOff>
                  </from>
                  <to>
                    <xdr:col>4</xdr:col>
                    <xdr:colOff>2362200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Drop Down 6">
              <controlPr defaultSize="0" autoLine="0" autoPict="0">
                <anchor moveWithCells="1">
                  <from>
                    <xdr:col>4</xdr:col>
                    <xdr:colOff>7620</xdr:colOff>
                    <xdr:row>8</xdr:row>
                    <xdr:rowOff>0</xdr:rowOff>
                  </from>
                  <to>
                    <xdr:col>4</xdr:col>
                    <xdr:colOff>2362200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Drop Down 7">
              <controlPr defaultSize="0" autoLine="0" autoPict="0">
                <anchor moveWithCells="1">
                  <from>
                    <xdr:col>4</xdr:col>
                    <xdr:colOff>7620</xdr:colOff>
                    <xdr:row>9</xdr:row>
                    <xdr:rowOff>0</xdr:rowOff>
                  </from>
                  <to>
                    <xdr:col>4</xdr:col>
                    <xdr:colOff>2362200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Drop Down 8">
              <controlPr defaultSize="0" autoLine="0" autoPict="0">
                <anchor moveWithCells="1">
                  <from>
                    <xdr:col>4</xdr:col>
                    <xdr:colOff>7620</xdr:colOff>
                    <xdr:row>10</xdr:row>
                    <xdr:rowOff>0</xdr:rowOff>
                  </from>
                  <to>
                    <xdr:col>4</xdr:col>
                    <xdr:colOff>2362200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Drop Down 9">
              <controlPr defaultSize="0" autoLine="0" autoPict="0">
                <anchor moveWithCells="1">
                  <from>
                    <xdr:col>4</xdr:col>
                    <xdr:colOff>7620</xdr:colOff>
                    <xdr:row>11</xdr:row>
                    <xdr:rowOff>0</xdr:rowOff>
                  </from>
                  <to>
                    <xdr:col>4</xdr:col>
                    <xdr:colOff>2362200</xdr:colOff>
                    <xdr:row>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Drop Down 10">
              <controlPr defaultSize="0" autoLine="0" autoPict="0">
                <anchor moveWithCells="1">
                  <from>
                    <xdr:col>4</xdr:col>
                    <xdr:colOff>7620</xdr:colOff>
                    <xdr:row>12</xdr:row>
                    <xdr:rowOff>0</xdr:rowOff>
                  </from>
                  <to>
                    <xdr:col>4</xdr:col>
                    <xdr:colOff>2362200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Drop Down 11">
              <controlPr defaultSize="0" autoLine="0" autoPict="0">
                <anchor moveWithCells="1">
                  <from>
                    <xdr:col>4</xdr:col>
                    <xdr:colOff>7620</xdr:colOff>
                    <xdr:row>13</xdr:row>
                    <xdr:rowOff>0</xdr:rowOff>
                  </from>
                  <to>
                    <xdr:col>4</xdr:col>
                    <xdr:colOff>2362200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Drop Down 12">
              <controlPr defaultSize="0" autoLine="0" autoPict="0">
                <anchor moveWithCells="1">
                  <from>
                    <xdr:col>4</xdr:col>
                    <xdr:colOff>7620</xdr:colOff>
                    <xdr:row>14</xdr:row>
                    <xdr:rowOff>0</xdr:rowOff>
                  </from>
                  <to>
                    <xdr:col>4</xdr:col>
                    <xdr:colOff>2362200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Drop Down 13">
              <controlPr defaultSize="0" autoLine="0" autoPict="0">
                <anchor moveWithCells="1">
                  <from>
                    <xdr:col>4</xdr:col>
                    <xdr:colOff>7620</xdr:colOff>
                    <xdr:row>15</xdr:row>
                    <xdr:rowOff>0</xdr:rowOff>
                  </from>
                  <to>
                    <xdr:col>4</xdr:col>
                    <xdr:colOff>2362200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Drop Down 14">
              <controlPr defaultSize="0" autoLine="0" autoPict="0">
                <anchor moveWithCells="1">
                  <from>
                    <xdr:col>4</xdr:col>
                    <xdr:colOff>7620</xdr:colOff>
                    <xdr:row>16</xdr:row>
                    <xdr:rowOff>0</xdr:rowOff>
                  </from>
                  <to>
                    <xdr:col>4</xdr:col>
                    <xdr:colOff>2362200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Drop Down 15">
              <controlPr defaultSize="0" autoLine="0" autoPict="0">
                <anchor moveWithCells="1">
                  <from>
                    <xdr:col>4</xdr:col>
                    <xdr:colOff>7620</xdr:colOff>
                    <xdr:row>17</xdr:row>
                    <xdr:rowOff>0</xdr:rowOff>
                  </from>
                  <to>
                    <xdr:col>4</xdr:col>
                    <xdr:colOff>2362200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Drop Down 16">
              <controlPr defaultSize="0" autoLine="0" autoPict="0">
                <anchor moveWithCells="1">
                  <from>
                    <xdr:col>4</xdr:col>
                    <xdr:colOff>7620</xdr:colOff>
                    <xdr:row>18</xdr:row>
                    <xdr:rowOff>0</xdr:rowOff>
                  </from>
                  <to>
                    <xdr:col>4</xdr:col>
                    <xdr:colOff>2362200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Drop Down 17">
              <controlPr defaultSize="0" autoLine="0" autoPict="0">
                <anchor moveWithCells="1">
                  <from>
                    <xdr:col>4</xdr:col>
                    <xdr:colOff>7620</xdr:colOff>
                    <xdr:row>19</xdr:row>
                    <xdr:rowOff>0</xdr:rowOff>
                  </from>
                  <to>
                    <xdr:col>4</xdr:col>
                    <xdr:colOff>2362200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Drop Down 18">
              <controlPr defaultSize="0" autoLine="0" autoPict="0">
                <anchor moveWithCells="1">
                  <from>
                    <xdr:col>4</xdr:col>
                    <xdr:colOff>7620</xdr:colOff>
                    <xdr:row>20</xdr:row>
                    <xdr:rowOff>0</xdr:rowOff>
                  </from>
                  <to>
                    <xdr:col>4</xdr:col>
                    <xdr:colOff>2362200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Drop Down 19">
              <controlPr defaultSize="0" autoLine="0" autoPict="0">
                <anchor moveWithCells="1">
                  <from>
                    <xdr:col>4</xdr:col>
                    <xdr:colOff>7620</xdr:colOff>
                    <xdr:row>21</xdr:row>
                    <xdr:rowOff>0</xdr:rowOff>
                  </from>
                  <to>
                    <xdr:col>4</xdr:col>
                    <xdr:colOff>2362200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Drop Down 20">
              <controlPr defaultSize="0" autoLine="0" autoPict="0">
                <anchor moveWithCells="1">
                  <from>
                    <xdr:col>4</xdr:col>
                    <xdr:colOff>7620</xdr:colOff>
                    <xdr:row>22</xdr:row>
                    <xdr:rowOff>0</xdr:rowOff>
                  </from>
                  <to>
                    <xdr:col>4</xdr:col>
                    <xdr:colOff>2362200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Drop Down 21">
              <controlPr defaultSize="0" autoLine="0" autoPict="0">
                <anchor moveWithCells="1">
                  <from>
                    <xdr:col>4</xdr:col>
                    <xdr:colOff>7620</xdr:colOff>
                    <xdr:row>23</xdr:row>
                    <xdr:rowOff>0</xdr:rowOff>
                  </from>
                  <to>
                    <xdr:col>4</xdr:col>
                    <xdr:colOff>2362200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Drop Down 22">
              <controlPr defaultSize="0" autoLine="0" autoPict="0">
                <anchor moveWithCells="1">
                  <from>
                    <xdr:col>4</xdr:col>
                    <xdr:colOff>7620</xdr:colOff>
                    <xdr:row>24</xdr:row>
                    <xdr:rowOff>0</xdr:rowOff>
                  </from>
                  <to>
                    <xdr:col>4</xdr:col>
                    <xdr:colOff>2362200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Drop Down 23">
              <controlPr defaultSize="0" autoLine="0" autoPict="0">
                <anchor moveWithCells="1">
                  <from>
                    <xdr:col>4</xdr:col>
                    <xdr:colOff>7620</xdr:colOff>
                    <xdr:row>25</xdr:row>
                    <xdr:rowOff>0</xdr:rowOff>
                  </from>
                  <to>
                    <xdr:col>4</xdr:col>
                    <xdr:colOff>2362200</xdr:colOff>
                    <xdr:row>25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Drop Down 24">
              <controlPr defaultSize="0" autoLine="0" autoPict="0">
                <anchor moveWithCells="1">
                  <from>
                    <xdr:col>4</xdr:col>
                    <xdr:colOff>7620</xdr:colOff>
                    <xdr:row>26</xdr:row>
                    <xdr:rowOff>0</xdr:rowOff>
                  </from>
                  <to>
                    <xdr:col>4</xdr:col>
                    <xdr:colOff>2362200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Drop Down 25">
              <controlPr defaultSize="0" autoLine="0" autoPict="0">
                <anchor moveWithCells="1">
                  <from>
                    <xdr:col>4</xdr:col>
                    <xdr:colOff>7620</xdr:colOff>
                    <xdr:row>27</xdr:row>
                    <xdr:rowOff>0</xdr:rowOff>
                  </from>
                  <to>
                    <xdr:col>4</xdr:col>
                    <xdr:colOff>2362200</xdr:colOff>
                    <xdr:row>27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Drop Down 26">
              <controlPr defaultSize="0" autoLine="0" autoPict="0">
                <anchor moveWithCells="1">
                  <from>
                    <xdr:col>4</xdr:col>
                    <xdr:colOff>7620</xdr:colOff>
                    <xdr:row>28</xdr:row>
                    <xdr:rowOff>0</xdr:rowOff>
                  </from>
                  <to>
                    <xdr:col>4</xdr:col>
                    <xdr:colOff>2362200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Drop Down 27">
              <controlPr defaultSize="0" autoLine="0" autoPict="0">
                <anchor moveWithCells="1">
                  <from>
                    <xdr:col>4</xdr:col>
                    <xdr:colOff>7620</xdr:colOff>
                    <xdr:row>29</xdr:row>
                    <xdr:rowOff>0</xdr:rowOff>
                  </from>
                  <to>
                    <xdr:col>4</xdr:col>
                    <xdr:colOff>2362200</xdr:colOff>
                    <xdr:row>29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Drop Down 28">
              <controlPr defaultSize="0" autoLine="0" autoPict="0">
                <anchor moveWithCells="1">
                  <from>
                    <xdr:col>4</xdr:col>
                    <xdr:colOff>7620</xdr:colOff>
                    <xdr:row>30</xdr:row>
                    <xdr:rowOff>0</xdr:rowOff>
                  </from>
                  <to>
                    <xdr:col>4</xdr:col>
                    <xdr:colOff>2362200</xdr:colOff>
                    <xdr:row>30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Drop Down 29">
              <controlPr defaultSize="0" autoLine="0" autoPict="0">
                <anchor moveWithCells="1">
                  <from>
                    <xdr:col>4</xdr:col>
                    <xdr:colOff>7620</xdr:colOff>
                    <xdr:row>31</xdr:row>
                    <xdr:rowOff>0</xdr:rowOff>
                  </from>
                  <to>
                    <xdr:col>4</xdr:col>
                    <xdr:colOff>2362200</xdr:colOff>
                    <xdr:row>31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Drop Down 30">
              <controlPr defaultSize="0" autoLine="0" autoPict="0">
                <anchor moveWithCells="1">
                  <from>
                    <xdr:col>4</xdr:col>
                    <xdr:colOff>7620</xdr:colOff>
                    <xdr:row>32</xdr:row>
                    <xdr:rowOff>0</xdr:rowOff>
                  </from>
                  <to>
                    <xdr:col>4</xdr:col>
                    <xdr:colOff>2362200</xdr:colOff>
                    <xdr:row>32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Drop Down 31">
              <controlPr defaultSize="0" autoLine="0" autoPict="0">
                <anchor moveWithCells="1">
                  <from>
                    <xdr:col>4</xdr:col>
                    <xdr:colOff>7620</xdr:colOff>
                    <xdr:row>33</xdr:row>
                    <xdr:rowOff>0</xdr:rowOff>
                  </from>
                  <to>
                    <xdr:col>4</xdr:col>
                    <xdr:colOff>2362200</xdr:colOff>
                    <xdr:row>33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Drop Down 32">
              <controlPr defaultSize="0" autoLine="0" autoPict="0">
                <anchor moveWithCells="1">
                  <from>
                    <xdr:col>4</xdr:col>
                    <xdr:colOff>7620</xdr:colOff>
                    <xdr:row>34</xdr:row>
                    <xdr:rowOff>0</xdr:rowOff>
                  </from>
                  <to>
                    <xdr:col>4</xdr:col>
                    <xdr:colOff>2362200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Drop Down 33">
              <controlPr defaultSize="0" autoLine="0" autoPict="0">
                <anchor moveWithCells="1">
                  <from>
                    <xdr:col>4</xdr:col>
                    <xdr:colOff>7620</xdr:colOff>
                    <xdr:row>35</xdr:row>
                    <xdr:rowOff>0</xdr:rowOff>
                  </from>
                  <to>
                    <xdr:col>4</xdr:col>
                    <xdr:colOff>2362200</xdr:colOff>
                    <xdr:row>35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Drop Down 34">
              <controlPr defaultSize="0" autoLine="0" autoPict="0">
                <anchor moveWithCells="1">
                  <from>
                    <xdr:col>4</xdr:col>
                    <xdr:colOff>7620</xdr:colOff>
                    <xdr:row>36</xdr:row>
                    <xdr:rowOff>0</xdr:rowOff>
                  </from>
                  <to>
                    <xdr:col>4</xdr:col>
                    <xdr:colOff>2362200</xdr:colOff>
                    <xdr:row>36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Drop Down 35">
              <controlPr defaultSize="0" autoLine="0" autoPict="0">
                <anchor moveWithCells="1">
                  <from>
                    <xdr:col>4</xdr:col>
                    <xdr:colOff>7620</xdr:colOff>
                    <xdr:row>37</xdr:row>
                    <xdr:rowOff>0</xdr:rowOff>
                  </from>
                  <to>
                    <xdr:col>4</xdr:col>
                    <xdr:colOff>2362200</xdr:colOff>
                    <xdr:row>37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Drop Down 36">
              <controlPr defaultSize="0" autoLine="0" autoPict="0">
                <anchor moveWithCells="1">
                  <from>
                    <xdr:col>4</xdr:col>
                    <xdr:colOff>7620</xdr:colOff>
                    <xdr:row>38</xdr:row>
                    <xdr:rowOff>0</xdr:rowOff>
                  </from>
                  <to>
                    <xdr:col>4</xdr:col>
                    <xdr:colOff>2362200</xdr:colOff>
                    <xdr:row>38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Drop Down 37">
              <controlPr defaultSize="0" autoLine="0" autoPict="0">
                <anchor moveWithCells="1">
                  <from>
                    <xdr:col>4</xdr:col>
                    <xdr:colOff>7620</xdr:colOff>
                    <xdr:row>39</xdr:row>
                    <xdr:rowOff>0</xdr:rowOff>
                  </from>
                  <to>
                    <xdr:col>4</xdr:col>
                    <xdr:colOff>2362200</xdr:colOff>
                    <xdr:row>39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Drop Down 38">
              <controlPr defaultSize="0" autoLine="0" autoPict="0">
                <anchor moveWithCells="1">
                  <from>
                    <xdr:col>4</xdr:col>
                    <xdr:colOff>7620</xdr:colOff>
                    <xdr:row>40</xdr:row>
                    <xdr:rowOff>0</xdr:rowOff>
                  </from>
                  <to>
                    <xdr:col>4</xdr:col>
                    <xdr:colOff>2362200</xdr:colOff>
                    <xdr:row>40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Drop Down 39">
              <controlPr defaultSize="0" autoLine="0" autoPict="0">
                <anchor moveWithCells="1">
                  <from>
                    <xdr:col>4</xdr:col>
                    <xdr:colOff>7620</xdr:colOff>
                    <xdr:row>41</xdr:row>
                    <xdr:rowOff>0</xdr:rowOff>
                  </from>
                  <to>
                    <xdr:col>4</xdr:col>
                    <xdr:colOff>2362200</xdr:colOff>
                    <xdr:row>41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Drop Down 40">
              <controlPr defaultSize="0" autoLine="0" autoPict="0">
                <anchor moveWithCells="1">
                  <from>
                    <xdr:col>4</xdr:col>
                    <xdr:colOff>7620</xdr:colOff>
                    <xdr:row>42</xdr:row>
                    <xdr:rowOff>0</xdr:rowOff>
                  </from>
                  <to>
                    <xdr:col>4</xdr:col>
                    <xdr:colOff>2362200</xdr:colOff>
                    <xdr:row>42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Drop Down 41">
              <controlPr defaultSize="0" autoLine="0" autoPict="0">
                <anchor moveWithCells="1">
                  <from>
                    <xdr:col>4</xdr:col>
                    <xdr:colOff>7620</xdr:colOff>
                    <xdr:row>43</xdr:row>
                    <xdr:rowOff>0</xdr:rowOff>
                  </from>
                  <to>
                    <xdr:col>4</xdr:col>
                    <xdr:colOff>2362200</xdr:colOff>
                    <xdr:row>43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Drop Down 42">
              <controlPr defaultSize="0" autoLine="0" autoPict="0">
                <anchor moveWithCells="1">
                  <from>
                    <xdr:col>4</xdr:col>
                    <xdr:colOff>7620</xdr:colOff>
                    <xdr:row>44</xdr:row>
                    <xdr:rowOff>0</xdr:rowOff>
                  </from>
                  <to>
                    <xdr:col>4</xdr:col>
                    <xdr:colOff>2362200</xdr:colOff>
                    <xdr:row>44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37269-36A7-458E-8E2A-3BD18B4C50E3}">
  <sheetPr codeName="Tabelle3">
    <pageSetUpPr fitToPage="1"/>
  </sheetPr>
  <dimension ref="A1:J47"/>
  <sheetViews>
    <sheetView workbookViewId="0">
      <selection activeCell="B6" sqref="B6"/>
    </sheetView>
  </sheetViews>
  <sheetFormatPr baseColWidth="10" defaultRowHeight="14.4" x14ac:dyDescent="0.3"/>
  <cols>
    <col min="1" max="1" width="8.6640625" customWidth="1"/>
    <col min="2" max="2" width="43.5546875" customWidth="1"/>
    <col min="3" max="3" width="12.5546875" style="1" bestFit="1" customWidth="1"/>
    <col min="4" max="4" width="12.5546875" style="1" customWidth="1"/>
    <col min="5" max="5" width="34.5546875" customWidth="1"/>
    <col min="6" max="8" width="11.5546875" style="1"/>
  </cols>
  <sheetData>
    <row r="1" spans="1:10" ht="22.2" customHeight="1" x14ac:dyDescent="0.3">
      <c r="A1" s="44" t="str">
        <f>"Veranstaltung - " &amp; Verein!C2</f>
        <v>Veranstaltung - Schleswig-Holstein CUP 2024</v>
      </c>
      <c r="B1" s="44"/>
      <c r="C1" s="44"/>
      <c r="D1" s="44"/>
      <c r="E1" s="44"/>
      <c r="F1" s="44"/>
      <c r="G1" s="44"/>
      <c r="H1" s="44"/>
    </row>
    <row r="2" spans="1:10" s="2" customFormat="1" ht="22.2" customHeight="1" x14ac:dyDescent="0.3">
      <c r="A2" s="7" t="s">
        <v>552</v>
      </c>
      <c r="B2" s="43">
        <f>Verein!C10</f>
        <v>0</v>
      </c>
      <c r="C2" s="43"/>
      <c r="D2" s="43"/>
      <c r="E2" s="43"/>
      <c r="F2" s="43"/>
      <c r="G2" s="43"/>
      <c r="H2" s="43"/>
    </row>
    <row r="4" spans="1:10" ht="18" x14ac:dyDescent="0.35">
      <c r="A4" s="6" t="s">
        <v>554</v>
      </c>
    </row>
    <row r="5" spans="1:10" s="2" customFormat="1" ht="22.2" customHeight="1" x14ac:dyDescent="0.3">
      <c r="A5" s="5" t="s">
        <v>544</v>
      </c>
      <c r="B5" s="4" t="s">
        <v>545</v>
      </c>
      <c r="C5" s="5" t="s">
        <v>546</v>
      </c>
      <c r="D5" s="25" t="s">
        <v>586</v>
      </c>
      <c r="E5" s="5" t="s">
        <v>547</v>
      </c>
      <c r="F5" s="5" t="s">
        <v>548</v>
      </c>
      <c r="G5" s="5" t="s">
        <v>551</v>
      </c>
      <c r="H5" s="5" t="s">
        <v>549</v>
      </c>
      <c r="J5" s="26" t="s">
        <v>587</v>
      </c>
    </row>
    <row r="6" spans="1:10" s="2" customFormat="1" ht="22.2" customHeight="1" x14ac:dyDescent="0.3">
      <c r="A6" s="3">
        <v>1</v>
      </c>
      <c r="B6" s="27"/>
      <c r="C6" s="28"/>
      <c r="D6" s="28"/>
      <c r="E6" s="27">
        <v>1</v>
      </c>
      <c r="F6" s="3" t="str" cm="1">
        <f t="array" ref="F6">INDEX(Kategorien!$A$186:$F$536,E6,3)</f>
        <v>-</v>
      </c>
      <c r="G6" s="3" t="str" cm="1">
        <f t="array" ref="G6">INDEX(Kategorien!$A$186:$F$536,E6,4) &amp; "-" &amp; INDEX(Kategorien!$A$186:$F$536,E6,5)-1</f>
        <v>0-0</v>
      </c>
      <c r="H6" s="3" cm="1">
        <f t="array" ref="H6">INDEX(Kategorien!$A$186:$F$536,E6,6)</f>
        <v>0</v>
      </c>
      <c r="J6" s="2" t="s">
        <v>588</v>
      </c>
    </row>
    <row r="7" spans="1:10" s="2" customFormat="1" ht="22.2" customHeight="1" x14ac:dyDescent="0.3">
      <c r="A7" s="3">
        <v>2</v>
      </c>
      <c r="B7" s="27"/>
      <c r="C7" s="29"/>
      <c r="D7" s="29"/>
      <c r="E7" s="27">
        <v>1</v>
      </c>
      <c r="F7" s="3" t="str" cm="1">
        <f t="array" ref="F7">INDEX(Kategorien!$A$186:$F$536,E7,3)</f>
        <v>-</v>
      </c>
      <c r="G7" s="3" t="str" cm="1">
        <f t="array" ref="G7">INDEX(Kategorien!$A$186:$F$536,E7,4) &amp; "-" &amp; INDEX(Kategorien!$A$186:$F$536,E7,5)-1</f>
        <v>0-0</v>
      </c>
      <c r="H7" s="3" cm="1">
        <f t="array" ref="H7">INDEX(Kategorien!$A$186:$F$536,E7,6)</f>
        <v>0</v>
      </c>
      <c r="J7" s="2" t="s">
        <v>589</v>
      </c>
    </row>
    <row r="8" spans="1:10" s="2" customFormat="1" ht="22.2" customHeight="1" x14ac:dyDescent="0.3">
      <c r="A8" s="3">
        <v>3</v>
      </c>
      <c r="B8" s="27"/>
      <c r="C8" s="29"/>
      <c r="D8" s="29"/>
      <c r="E8" s="27">
        <v>1</v>
      </c>
      <c r="F8" s="3" t="str" cm="1">
        <f t="array" ref="F8">INDEX(Kategorien!$A$186:$F$536,E8,3)</f>
        <v>-</v>
      </c>
      <c r="G8" s="3" t="str" cm="1">
        <f t="array" ref="G8">INDEX(Kategorien!$A$186:$F$536,E8,4) &amp; "-" &amp; INDEX(Kategorien!$A$186:$F$536,E8,5)-1</f>
        <v>0-0</v>
      </c>
      <c r="H8" s="3" cm="1">
        <f t="array" ref="H8">INDEX(Kategorien!$A$186:$F$536,E8,6)</f>
        <v>0</v>
      </c>
      <c r="J8" s="2" t="s">
        <v>590</v>
      </c>
    </row>
    <row r="9" spans="1:10" s="2" customFormat="1" ht="22.2" customHeight="1" x14ac:dyDescent="0.3">
      <c r="A9" s="3">
        <v>4</v>
      </c>
      <c r="B9" s="27"/>
      <c r="C9" s="29"/>
      <c r="D9" s="29"/>
      <c r="E9" s="27">
        <v>1</v>
      </c>
      <c r="F9" s="3" t="str" cm="1">
        <f t="array" ref="F9">INDEX(Kategorien!$A$186:$F$536,E9,3)</f>
        <v>-</v>
      </c>
      <c r="G9" s="3" t="str" cm="1">
        <f t="array" ref="G9">INDEX(Kategorien!$A$186:$F$536,E9,4) &amp; "-" &amp; INDEX(Kategorien!$A$186:$F$536,E9,5)-1</f>
        <v>0-0</v>
      </c>
      <c r="H9" s="3" cm="1">
        <f t="array" ref="H9">INDEX(Kategorien!$A$186:$F$536,E9,6)</f>
        <v>0</v>
      </c>
      <c r="J9" s="2" t="s">
        <v>591</v>
      </c>
    </row>
    <row r="10" spans="1:10" s="2" customFormat="1" ht="22.2" customHeight="1" x14ac:dyDescent="0.3">
      <c r="A10" s="3">
        <v>5</v>
      </c>
      <c r="B10" s="27"/>
      <c r="C10" s="29"/>
      <c r="D10" s="29"/>
      <c r="E10" s="27">
        <v>1</v>
      </c>
      <c r="F10" s="3" t="str" cm="1">
        <f t="array" ref="F10">INDEX(Kategorien!$A$186:$F$536,E10,3)</f>
        <v>-</v>
      </c>
      <c r="G10" s="3" t="str" cm="1">
        <f t="array" ref="G10">INDEX(Kategorien!$A$186:$F$536,E10,4) &amp; "-" &amp; INDEX(Kategorien!$A$186:$F$536,E10,5)-1</f>
        <v>0-0</v>
      </c>
      <c r="H10" s="3" cm="1">
        <f t="array" ref="H10">INDEX(Kategorien!$A$186:$F$536,E10,6)</f>
        <v>0</v>
      </c>
      <c r="J10" s="2" t="s">
        <v>592</v>
      </c>
    </row>
    <row r="11" spans="1:10" s="2" customFormat="1" ht="22.2" customHeight="1" x14ac:dyDescent="0.3">
      <c r="A11" s="3">
        <v>6</v>
      </c>
      <c r="B11" s="27"/>
      <c r="C11" s="29"/>
      <c r="D11" s="29"/>
      <c r="E11" s="27">
        <v>1</v>
      </c>
      <c r="F11" s="3" t="str" cm="1">
        <f t="array" ref="F11">INDEX(Kategorien!$A$186:$F$536,E11,3)</f>
        <v>-</v>
      </c>
      <c r="G11" s="3" t="str" cm="1">
        <f t="array" ref="G11">INDEX(Kategorien!$A$186:$F$536,E11,4) &amp; "-" &amp; INDEX(Kategorien!$A$186:$F$536,E11,5)-1</f>
        <v>0-0</v>
      </c>
      <c r="H11" s="3" cm="1">
        <f t="array" ref="H11">INDEX(Kategorien!$A$186:$F$536,E11,6)</f>
        <v>0</v>
      </c>
      <c r="J11" s="2" t="s">
        <v>603</v>
      </c>
    </row>
    <row r="12" spans="1:10" s="2" customFormat="1" ht="22.2" customHeight="1" x14ac:dyDescent="0.3">
      <c r="A12" s="3">
        <v>7</v>
      </c>
      <c r="B12" s="27"/>
      <c r="C12" s="29"/>
      <c r="D12" s="29"/>
      <c r="E12" s="27">
        <v>1</v>
      </c>
      <c r="F12" s="3" t="str" cm="1">
        <f t="array" ref="F12">INDEX(Kategorien!$A$186:$F$536,E12,3)</f>
        <v>-</v>
      </c>
      <c r="G12" s="3" t="str" cm="1">
        <f t="array" ref="G12">INDEX(Kategorien!$A$186:$F$536,E12,4) &amp; "-" &amp; INDEX(Kategorien!$A$186:$F$536,E12,5)-1</f>
        <v>0-0</v>
      </c>
      <c r="H12" s="3" cm="1">
        <f t="array" ref="H12">INDEX(Kategorien!$A$186:$F$536,E12,6)</f>
        <v>0</v>
      </c>
    </row>
    <row r="13" spans="1:10" s="2" customFormat="1" ht="22.2" customHeight="1" x14ac:dyDescent="0.3">
      <c r="A13" s="3">
        <v>8</v>
      </c>
      <c r="B13" s="27"/>
      <c r="C13" s="29"/>
      <c r="D13" s="29"/>
      <c r="E13" s="27">
        <v>1</v>
      </c>
      <c r="F13" s="3" t="str" cm="1">
        <f t="array" ref="F13">INDEX(Kategorien!$A$186:$F$536,E13,3)</f>
        <v>-</v>
      </c>
      <c r="G13" s="3" t="str" cm="1">
        <f t="array" ref="G13">INDEX(Kategorien!$A$186:$F$536,E13,4) &amp; "-" &amp; INDEX(Kategorien!$A$186:$F$536,E13,5)-1</f>
        <v>0-0</v>
      </c>
      <c r="H13" s="3" cm="1">
        <f t="array" ref="H13">INDEX(Kategorien!$A$186:$F$536,E13,6)</f>
        <v>0</v>
      </c>
      <c r="J13" s="2" t="s">
        <v>593</v>
      </c>
    </row>
    <row r="14" spans="1:10" s="2" customFormat="1" ht="22.2" customHeight="1" x14ac:dyDescent="0.3">
      <c r="A14" s="3">
        <v>9</v>
      </c>
      <c r="B14" s="27"/>
      <c r="C14" s="29"/>
      <c r="D14" s="29"/>
      <c r="E14" s="27">
        <v>1</v>
      </c>
      <c r="F14" s="3" t="str" cm="1">
        <f t="array" ref="F14">INDEX(Kategorien!$A$186:$F$536,E14,3)</f>
        <v>-</v>
      </c>
      <c r="G14" s="3" t="str" cm="1">
        <f t="array" ref="G14">INDEX(Kategorien!$A$186:$F$536,E14,4) &amp; "-" &amp; INDEX(Kategorien!$A$186:$F$536,E14,5)-1</f>
        <v>0-0</v>
      </c>
      <c r="H14" s="3" cm="1">
        <f t="array" ref="H14">INDEX(Kategorien!$A$186:$F$536,E14,6)</f>
        <v>0</v>
      </c>
      <c r="J14" s="2" t="s">
        <v>594</v>
      </c>
    </row>
    <row r="15" spans="1:10" s="2" customFormat="1" ht="22.2" customHeight="1" x14ac:dyDescent="0.3">
      <c r="A15" s="3">
        <v>10</v>
      </c>
      <c r="B15" s="27"/>
      <c r="C15" s="29"/>
      <c r="D15" s="29"/>
      <c r="E15" s="27">
        <v>1</v>
      </c>
      <c r="F15" s="3" t="str" cm="1">
        <f t="array" ref="F15">INDEX(Kategorien!$A$186:$F$536,E15,3)</f>
        <v>-</v>
      </c>
      <c r="G15" s="3" t="str" cm="1">
        <f t="array" ref="G15">INDEX(Kategorien!$A$186:$F$536,E15,4) &amp; "-" &amp; INDEX(Kategorien!$A$186:$F$536,E15,5)-1</f>
        <v>0-0</v>
      </c>
      <c r="H15" s="3" cm="1">
        <f t="array" ref="H15">INDEX(Kategorien!$A$186:$F$536,E15,6)</f>
        <v>0</v>
      </c>
      <c r="J15" s="2" t="s">
        <v>595</v>
      </c>
    </row>
    <row r="16" spans="1:10" s="2" customFormat="1" ht="22.2" customHeight="1" x14ac:dyDescent="0.3">
      <c r="A16" s="3">
        <v>11</v>
      </c>
      <c r="B16" s="27"/>
      <c r="C16" s="29"/>
      <c r="D16" s="29"/>
      <c r="E16" s="27">
        <v>1</v>
      </c>
      <c r="F16" s="3" t="str" cm="1">
        <f t="array" ref="F16">INDEX(Kategorien!$A$186:$F$536,E16,3)</f>
        <v>-</v>
      </c>
      <c r="G16" s="3" t="str" cm="1">
        <f t="array" ref="G16">INDEX(Kategorien!$A$186:$F$536,E16,4) &amp; "-" &amp; INDEX(Kategorien!$A$186:$F$536,E16,5)-1</f>
        <v>0-0</v>
      </c>
      <c r="H16" s="3" cm="1">
        <f t="array" ref="H16">INDEX(Kategorien!$A$186:$F$536,E16,6)</f>
        <v>0</v>
      </c>
      <c r="J16" s="2" t="s">
        <v>596</v>
      </c>
    </row>
    <row r="17" spans="1:10" s="2" customFormat="1" ht="22.2" customHeight="1" x14ac:dyDescent="0.3">
      <c r="A17" s="3">
        <v>12</v>
      </c>
      <c r="B17" s="27"/>
      <c r="C17" s="29"/>
      <c r="D17" s="29"/>
      <c r="E17" s="27">
        <v>1</v>
      </c>
      <c r="F17" s="3" t="str" cm="1">
        <f t="array" ref="F17">INDEX(Kategorien!$A$186:$F$536,E17,3)</f>
        <v>-</v>
      </c>
      <c r="G17" s="3" t="str" cm="1">
        <f t="array" ref="G17">INDEX(Kategorien!$A$186:$F$536,E17,4) &amp; "-" &amp; INDEX(Kategorien!$A$186:$F$536,E17,5)-1</f>
        <v>0-0</v>
      </c>
      <c r="H17" s="3" cm="1">
        <f t="array" ref="H17">INDEX(Kategorien!$A$186:$F$536,E17,6)</f>
        <v>0</v>
      </c>
      <c r="J17" s="2" t="s">
        <v>626</v>
      </c>
    </row>
    <row r="18" spans="1:10" s="2" customFormat="1" ht="22.2" customHeight="1" x14ac:dyDescent="0.3">
      <c r="A18" s="3">
        <v>13</v>
      </c>
      <c r="B18" s="27"/>
      <c r="C18" s="29"/>
      <c r="D18" s="29"/>
      <c r="E18" s="27">
        <v>1</v>
      </c>
      <c r="F18" s="3" t="str" cm="1">
        <f t="array" ref="F18">INDEX(Kategorien!$A$186:$F$536,E18,3)</f>
        <v>-</v>
      </c>
      <c r="G18" s="3" t="str" cm="1">
        <f t="array" ref="G18">INDEX(Kategorien!$A$186:$F$536,E18,4) &amp; "-" &amp; INDEX(Kategorien!$A$186:$F$536,E18,5)-1</f>
        <v>0-0</v>
      </c>
      <c r="H18" s="3" cm="1">
        <f t="array" ref="H18">INDEX(Kategorien!$A$186:$F$536,E18,6)</f>
        <v>0</v>
      </c>
    </row>
    <row r="19" spans="1:10" s="2" customFormat="1" ht="22.2" customHeight="1" x14ac:dyDescent="0.3">
      <c r="A19" s="3">
        <v>14</v>
      </c>
      <c r="B19" s="27"/>
      <c r="C19" s="29"/>
      <c r="D19" s="29"/>
      <c r="E19" s="27">
        <v>1</v>
      </c>
      <c r="F19" s="3" t="str" cm="1">
        <f t="array" ref="F19">INDEX(Kategorien!$A$186:$F$536,E19,3)</f>
        <v>-</v>
      </c>
      <c r="G19" s="3" t="str" cm="1">
        <f t="array" ref="G19">INDEX(Kategorien!$A$186:$F$536,E19,4) &amp; "-" &amp; INDEX(Kategorien!$A$186:$F$536,E19,5)-1</f>
        <v>0-0</v>
      </c>
      <c r="H19" s="3" cm="1">
        <f t="array" ref="H19">INDEX(Kategorien!$A$186:$F$536,E19,6)</f>
        <v>0</v>
      </c>
      <c r="J19" s="2" t="s">
        <v>597</v>
      </c>
    </row>
    <row r="20" spans="1:10" s="2" customFormat="1" ht="22.2" customHeight="1" x14ac:dyDescent="0.3">
      <c r="A20" s="3">
        <v>15</v>
      </c>
      <c r="B20" s="27"/>
      <c r="C20" s="29"/>
      <c r="D20" s="29"/>
      <c r="E20" s="27">
        <v>1</v>
      </c>
      <c r="F20" s="3" t="str" cm="1">
        <f t="array" ref="F20">INDEX(Kategorien!$A$186:$F$536,E20,3)</f>
        <v>-</v>
      </c>
      <c r="G20" s="3" t="str" cm="1">
        <f t="array" ref="G20">INDEX(Kategorien!$A$186:$F$536,E20,4) &amp; "-" &amp; INDEX(Kategorien!$A$186:$F$536,E20,5)-1</f>
        <v>0-0</v>
      </c>
      <c r="H20" s="3" cm="1">
        <f t="array" ref="H20">INDEX(Kategorien!$A$186:$F$536,E20,6)</f>
        <v>0</v>
      </c>
      <c r="J20" s="2" t="s">
        <v>598</v>
      </c>
    </row>
    <row r="21" spans="1:10" s="2" customFormat="1" ht="22.2" customHeight="1" x14ac:dyDescent="0.3">
      <c r="A21" s="3">
        <v>16</v>
      </c>
      <c r="B21" s="27"/>
      <c r="C21" s="29"/>
      <c r="D21" s="29"/>
      <c r="E21" s="27">
        <v>1</v>
      </c>
      <c r="F21" s="3" t="str" cm="1">
        <f t="array" ref="F21">INDEX(Kategorien!$A$186:$F$536,E21,3)</f>
        <v>-</v>
      </c>
      <c r="G21" s="3" t="str" cm="1">
        <f t="array" ref="G21">INDEX(Kategorien!$A$186:$F$536,E21,4) &amp; "-" &amp; INDEX(Kategorien!$A$186:$F$536,E21,5)-1</f>
        <v>0-0</v>
      </c>
      <c r="H21" s="3" cm="1">
        <f t="array" ref="H21">INDEX(Kategorien!$A$186:$F$536,E21,6)</f>
        <v>0</v>
      </c>
      <c r="J21" s="2" t="s">
        <v>599</v>
      </c>
    </row>
    <row r="22" spans="1:10" s="2" customFormat="1" ht="22.2" customHeight="1" x14ac:dyDescent="0.3">
      <c r="A22" s="3">
        <v>17</v>
      </c>
      <c r="B22" s="27"/>
      <c r="C22" s="29"/>
      <c r="D22" s="29"/>
      <c r="E22" s="27">
        <v>1</v>
      </c>
      <c r="F22" s="3" t="str" cm="1">
        <f t="array" ref="F22">INDEX(Kategorien!$A$186:$F$536,E22,3)</f>
        <v>-</v>
      </c>
      <c r="G22" s="3" t="str" cm="1">
        <f t="array" ref="G22">INDEX(Kategorien!$A$186:$F$536,E22,4) &amp; "-" &amp; INDEX(Kategorien!$A$186:$F$536,E22,5)-1</f>
        <v>0-0</v>
      </c>
      <c r="H22" s="3" cm="1">
        <f t="array" ref="H22">INDEX(Kategorien!$A$186:$F$536,E22,6)</f>
        <v>0</v>
      </c>
      <c r="J22" s="2" t="s">
        <v>600</v>
      </c>
    </row>
    <row r="23" spans="1:10" s="2" customFormat="1" ht="22.2" customHeight="1" x14ac:dyDescent="0.3">
      <c r="A23" s="3">
        <v>18</v>
      </c>
      <c r="B23" s="27"/>
      <c r="C23" s="29"/>
      <c r="D23" s="29"/>
      <c r="E23" s="27">
        <v>1</v>
      </c>
      <c r="F23" s="3" t="str" cm="1">
        <f t="array" ref="F23">INDEX(Kategorien!$A$186:$F$536,E23,3)</f>
        <v>-</v>
      </c>
      <c r="G23" s="3" t="str" cm="1">
        <f t="array" ref="G23">INDEX(Kategorien!$A$186:$F$536,E23,4) &amp; "-" &amp; INDEX(Kategorien!$A$186:$F$536,E23,5)-1</f>
        <v>0-0</v>
      </c>
      <c r="H23" s="3" cm="1">
        <f t="array" ref="H23">INDEX(Kategorien!$A$186:$F$536,E23,6)</f>
        <v>0</v>
      </c>
      <c r="J23" s="2" t="s">
        <v>601</v>
      </c>
    </row>
    <row r="24" spans="1:10" s="2" customFormat="1" ht="22.2" customHeight="1" x14ac:dyDescent="0.3">
      <c r="A24" s="3">
        <v>19</v>
      </c>
      <c r="B24" s="27"/>
      <c r="C24" s="29"/>
      <c r="D24" s="29"/>
      <c r="E24" s="27">
        <v>1</v>
      </c>
      <c r="F24" s="3" t="str" cm="1">
        <f t="array" ref="F24">INDEX(Kategorien!$A$186:$F$536,E24,3)</f>
        <v>-</v>
      </c>
      <c r="G24" s="3" t="str" cm="1">
        <f t="array" ref="G24">INDEX(Kategorien!$A$186:$F$536,E24,4) &amp; "-" &amp; INDEX(Kategorien!$A$186:$F$536,E24,5)-1</f>
        <v>0-0</v>
      </c>
      <c r="H24" s="3" cm="1">
        <f t="array" ref="H24">INDEX(Kategorien!$A$186:$F$536,E24,6)</f>
        <v>0</v>
      </c>
      <c r="J24" s="2" t="s">
        <v>602</v>
      </c>
    </row>
    <row r="25" spans="1:10" s="2" customFormat="1" ht="22.2" customHeight="1" x14ac:dyDescent="0.3">
      <c r="A25" s="3">
        <v>20</v>
      </c>
      <c r="B25" s="27"/>
      <c r="C25" s="29"/>
      <c r="D25" s="29"/>
      <c r="E25" s="27">
        <v>1</v>
      </c>
      <c r="F25" s="3" t="str" cm="1">
        <f t="array" ref="F25">INDEX(Kategorien!$A$186:$F$536,E25,3)</f>
        <v>-</v>
      </c>
      <c r="G25" s="3" t="str" cm="1">
        <f t="array" ref="G25">INDEX(Kategorien!$A$186:$F$536,E25,4) &amp; "-" &amp; INDEX(Kategorien!$A$186:$F$536,E25,5)-1</f>
        <v>0-0</v>
      </c>
      <c r="H25" s="3" cm="1">
        <f t="array" ref="H25">INDEX(Kategorien!$A$186:$F$536,E25,6)</f>
        <v>0</v>
      </c>
    </row>
    <row r="26" spans="1:10" s="2" customFormat="1" ht="22.2" customHeight="1" x14ac:dyDescent="0.3">
      <c r="A26" s="3">
        <v>21</v>
      </c>
      <c r="B26" s="27"/>
      <c r="C26" s="29"/>
      <c r="D26" s="29"/>
      <c r="E26" s="27">
        <v>1</v>
      </c>
      <c r="F26" s="3" t="str" cm="1">
        <f t="array" ref="F26">INDEX(Kategorien!$A$186:$F$536,E26,3)</f>
        <v>-</v>
      </c>
      <c r="G26" s="3" t="str" cm="1">
        <f t="array" ref="G26">INDEX(Kategorien!$A$186:$F$536,E26,4) &amp; "-" &amp; INDEX(Kategorien!$A$186:$F$536,E26,5)-1</f>
        <v>0-0</v>
      </c>
      <c r="H26" s="3" cm="1">
        <f t="array" ref="H26">INDEX(Kategorien!$A$186:$F$536,E26,6)</f>
        <v>0</v>
      </c>
      <c r="J26" s="2" t="s">
        <v>623</v>
      </c>
    </row>
    <row r="27" spans="1:10" s="2" customFormat="1" ht="22.2" customHeight="1" x14ac:dyDescent="0.3">
      <c r="A27" s="3">
        <v>22</v>
      </c>
      <c r="B27" s="27"/>
      <c r="C27" s="29"/>
      <c r="D27" s="29"/>
      <c r="E27" s="27">
        <v>1</v>
      </c>
      <c r="F27" s="3" t="str" cm="1">
        <f t="array" ref="F27">INDEX(Kategorien!$A$186:$F$536,E27,3)</f>
        <v>-</v>
      </c>
      <c r="G27" s="3" t="str" cm="1">
        <f t="array" ref="G27">INDEX(Kategorien!$A$186:$F$536,E27,4) &amp; "-" &amp; INDEX(Kategorien!$A$186:$F$536,E27,5)-1</f>
        <v>0-0</v>
      </c>
      <c r="H27" s="3" cm="1">
        <f t="array" ref="H27">INDEX(Kategorien!$A$186:$F$536,E27,6)</f>
        <v>0</v>
      </c>
      <c r="J27" s="2" t="s">
        <v>624</v>
      </c>
    </row>
    <row r="28" spans="1:10" s="2" customFormat="1" ht="22.2" customHeight="1" x14ac:dyDescent="0.3">
      <c r="A28" s="3">
        <v>23</v>
      </c>
      <c r="B28" s="27"/>
      <c r="C28" s="29"/>
      <c r="D28" s="29"/>
      <c r="E28" s="27">
        <v>1</v>
      </c>
      <c r="F28" s="3" t="str" cm="1">
        <f t="array" ref="F28">INDEX(Kategorien!$A$186:$F$536,E28,3)</f>
        <v>-</v>
      </c>
      <c r="G28" s="3" t="str" cm="1">
        <f t="array" ref="G28">INDEX(Kategorien!$A$186:$F$536,E28,4) &amp; "-" &amp; INDEX(Kategorien!$A$186:$F$536,E28,5)-1</f>
        <v>0-0</v>
      </c>
      <c r="H28" s="3" cm="1">
        <f t="array" ref="H28">INDEX(Kategorien!$A$186:$F$536,E28,6)</f>
        <v>0</v>
      </c>
      <c r="J28" s="2" t="s">
        <v>625</v>
      </c>
    </row>
    <row r="29" spans="1:10" s="2" customFormat="1" ht="22.2" customHeight="1" x14ac:dyDescent="0.3">
      <c r="A29" s="3">
        <v>24</v>
      </c>
      <c r="B29" s="27"/>
      <c r="C29" s="29"/>
      <c r="D29" s="29"/>
      <c r="E29" s="27">
        <v>1</v>
      </c>
      <c r="F29" s="3" t="str" cm="1">
        <f t="array" ref="F29">INDEX(Kategorien!$A$186:$F$536,E29,3)</f>
        <v>-</v>
      </c>
      <c r="G29" s="3" t="str" cm="1">
        <f t="array" ref="G29">INDEX(Kategorien!$A$186:$F$536,E29,4) &amp; "-" &amp; INDEX(Kategorien!$A$186:$F$536,E29,5)-1</f>
        <v>0-0</v>
      </c>
      <c r="H29" s="3" cm="1">
        <f t="array" ref="H29">INDEX(Kategorien!$A$186:$F$536,E29,6)</f>
        <v>0</v>
      </c>
    </row>
    <row r="30" spans="1:10" s="2" customFormat="1" ht="22.2" customHeight="1" x14ac:dyDescent="0.3">
      <c r="A30" s="3">
        <v>25</v>
      </c>
      <c r="B30" s="27"/>
      <c r="C30" s="29"/>
      <c r="D30" s="29"/>
      <c r="E30" s="27">
        <v>1</v>
      </c>
      <c r="F30" s="3" t="str" cm="1">
        <f t="array" ref="F30">INDEX(Kategorien!$A$186:$F$536,E30,3)</f>
        <v>-</v>
      </c>
      <c r="G30" s="3" t="str" cm="1">
        <f t="array" ref="G30">INDEX(Kategorien!$A$186:$F$536,E30,4) &amp; "-" &amp; INDEX(Kategorien!$A$186:$F$536,E30,5)-1</f>
        <v>0-0</v>
      </c>
      <c r="H30" s="3" cm="1">
        <f t="array" ref="H30">INDEX(Kategorien!$A$186:$F$536,E30,6)</f>
        <v>0</v>
      </c>
    </row>
    <row r="31" spans="1:10" s="2" customFormat="1" ht="22.2" customHeight="1" x14ac:dyDescent="0.3">
      <c r="A31" s="3">
        <v>26</v>
      </c>
      <c r="B31" s="27"/>
      <c r="C31" s="29"/>
      <c r="D31" s="29"/>
      <c r="E31" s="27">
        <v>1</v>
      </c>
      <c r="F31" s="3" t="str" cm="1">
        <f t="array" ref="F31">INDEX(Kategorien!$A$186:$F$536,E31,3)</f>
        <v>-</v>
      </c>
      <c r="G31" s="3" t="str" cm="1">
        <f t="array" ref="G31">INDEX(Kategorien!$A$186:$F$536,E31,4) &amp; "-" &amp; INDEX(Kategorien!$A$186:$F$536,E31,5)-1</f>
        <v>0-0</v>
      </c>
      <c r="H31" s="3" cm="1">
        <f t="array" ref="H31">INDEX(Kategorien!$A$186:$F$536,E31,6)</f>
        <v>0</v>
      </c>
    </row>
    <row r="32" spans="1:10" s="2" customFormat="1" ht="22.2" customHeight="1" x14ac:dyDescent="0.3">
      <c r="A32" s="3">
        <v>27</v>
      </c>
      <c r="B32" s="27"/>
      <c r="C32" s="29"/>
      <c r="D32" s="29"/>
      <c r="E32" s="27">
        <v>1</v>
      </c>
      <c r="F32" s="3" t="str" cm="1">
        <f t="array" ref="F32">INDEX(Kategorien!$A$186:$F$536,E32,3)</f>
        <v>-</v>
      </c>
      <c r="G32" s="3" t="str" cm="1">
        <f t="array" ref="G32">INDEX(Kategorien!$A$186:$F$536,E32,4) &amp; "-" &amp; INDEX(Kategorien!$A$186:$F$536,E32,5)-1</f>
        <v>0-0</v>
      </c>
      <c r="H32" s="3" cm="1">
        <f t="array" ref="H32">INDEX(Kategorien!$A$186:$F$536,E32,6)</f>
        <v>0</v>
      </c>
    </row>
    <row r="33" spans="1:8" s="2" customFormat="1" ht="22.2" customHeight="1" x14ac:dyDescent="0.3">
      <c r="A33" s="3">
        <v>28</v>
      </c>
      <c r="B33" s="27"/>
      <c r="C33" s="29"/>
      <c r="D33" s="29"/>
      <c r="E33" s="27">
        <v>1</v>
      </c>
      <c r="F33" s="3" t="str" cm="1">
        <f t="array" ref="F33">INDEX(Kategorien!$A$186:$F$536,E33,3)</f>
        <v>-</v>
      </c>
      <c r="G33" s="3" t="str" cm="1">
        <f t="array" ref="G33">INDEX(Kategorien!$A$186:$F$536,E33,4) &amp; "-" &amp; INDEX(Kategorien!$A$186:$F$536,E33,5)-1</f>
        <v>0-0</v>
      </c>
      <c r="H33" s="3" cm="1">
        <f t="array" ref="H33">INDEX(Kategorien!$A$186:$F$536,E33,6)</f>
        <v>0</v>
      </c>
    </row>
    <row r="34" spans="1:8" s="2" customFormat="1" ht="22.2" customHeight="1" x14ac:dyDescent="0.3">
      <c r="A34" s="3">
        <v>29</v>
      </c>
      <c r="B34" s="27"/>
      <c r="C34" s="29"/>
      <c r="D34" s="29"/>
      <c r="E34" s="27">
        <v>1</v>
      </c>
      <c r="F34" s="3" t="str" cm="1">
        <f t="array" ref="F34">INDEX(Kategorien!$A$186:$F$536,E34,3)</f>
        <v>-</v>
      </c>
      <c r="G34" s="3" t="str" cm="1">
        <f t="array" ref="G34">INDEX(Kategorien!$A$186:$F$536,E34,4) &amp; "-" &amp; INDEX(Kategorien!$A$186:$F$536,E34,5)-1</f>
        <v>0-0</v>
      </c>
      <c r="H34" s="3" cm="1">
        <f t="array" ref="H34">INDEX(Kategorien!$A$186:$F$536,E34,6)</f>
        <v>0</v>
      </c>
    </row>
    <row r="35" spans="1:8" s="2" customFormat="1" ht="22.2" customHeight="1" x14ac:dyDescent="0.3">
      <c r="A35" s="3">
        <v>30</v>
      </c>
      <c r="B35" s="27"/>
      <c r="C35" s="29"/>
      <c r="D35" s="29"/>
      <c r="E35" s="27">
        <v>1</v>
      </c>
      <c r="F35" s="3" t="str" cm="1">
        <f t="array" ref="F35">INDEX(Kategorien!$A$186:$F$536,E35,3)</f>
        <v>-</v>
      </c>
      <c r="G35" s="3" t="str" cm="1">
        <f t="array" ref="G35">INDEX(Kategorien!$A$186:$F$536,E35,4) &amp; "-" &amp; INDEX(Kategorien!$A$186:$F$536,E35,5)-1</f>
        <v>0-0</v>
      </c>
      <c r="H35" s="3" cm="1">
        <f t="array" ref="H35">INDEX(Kategorien!$A$186:$F$536,E35,6)</f>
        <v>0</v>
      </c>
    </row>
    <row r="36" spans="1:8" s="2" customFormat="1" ht="22.2" customHeight="1" x14ac:dyDescent="0.3">
      <c r="A36" s="3">
        <v>31</v>
      </c>
      <c r="B36" s="27"/>
      <c r="C36" s="29"/>
      <c r="D36" s="29"/>
      <c r="E36" s="27">
        <v>1</v>
      </c>
      <c r="F36" s="3" t="str" cm="1">
        <f t="array" ref="F36">INDEX(Kategorien!$A$186:$F$536,E36,3)</f>
        <v>-</v>
      </c>
      <c r="G36" s="3" t="str" cm="1">
        <f t="array" ref="G36">INDEX(Kategorien!$A$186:$F$536,E36,4) &amp; "-" &amp; INDEX(Kategorien!$A$186:$F$536,E36,5)-1</f>
        <v>0-0</v>
      </c>
      <c r="H36" s="3" cm="1">
        <f t="array" ref="H36">INDEX(Kategorien!$A$186:$F$536,E36,6)</f>
        <v>0</v>
      </c>
    </row>
    <row r="37" spans="1:8" s="2" customFormat="1" ht="22.2" customHeight="1" x14ac:dyDescent="0.3">
      <c r="A37" s="3">
        <v>32</v>
      </c>
      <c r="B37" s="27"/>
      <c r="C37" s="29"/>
      <c r="D37" s="29"/>
      <c r="E37" s="27">
        <v>1</v>
      </c>
      <c r="F37" s="3" t="str" cm="1">
        <f t="array" ref="F37">INDEX(Kategorien!$A$186:$F$536,E37,3)</f>
        <v>-</v>
      </c>
      <c r="G37" s="3" t="str" cm="1">
        <f t="array" ref="G37">INDEX(Kategorien!$A$186:$F$536,E37,4) &amp; "-" &amp; INDEX(Kategorien!$A$186:$F$536,E37,5)-1</f>
        <v>0-0</v>
      </c>
      <c r="H37" s="3" cm="1">
        <f t="array" ref="H37">INDEX(Kategorien!$A$186:$F$536,E37,6)</f>
        <v>0</v>
      </c>
    </row>
    <row r="38" spans="1:8" s="2" customFormat="1" ht="22.2" customHeight="1" x14ac:dyDescent="0.3">
      <c r="A38" s="3">
        <v>33</v>
      </c>
      <c r="B38" s="27"/>
      <c r="C38" s="29"/>
      <c r="D38" s="29"/>
      <c r="E38" s="27">
        <v>1</v>
      </c>
      <c r="F38" s="3" t="str" cm="1">
        <f t="array" ref="F38">INDEX(Kategorien!$A$186:$F$536,E38,3)</f>
        <v>-</v>
      </c>
      <c r="G38" s="3" t="str" cm="1">
        <f t="array" ref="G38">INDEX(Kategorien!$A$186:$F$536,E38,4) &amp; "-" &amp; INDEX(Kategorien!$A$186:$F$536,E38,5)-1</f>
        <v>0-0</v>
      </c>
      <c r="H38" s="3" cm="1">
        <f t="array" ref="H38">INDEX(Kategorien!$A$186:$F$536,E38,6)</f>
        <v>0</v>
      </c>
    </row>
    <row r="39" spans="1:8" s="2" customFormat="1" ht="22.2" customHeight="1" x14ac:dyDescent="0.3">
      <c r="A39" s="3">
        <v>34</v>
      </c>
      <c r="B39" s="27"/>
      <c r="C39" s="29"/>
      <c r="D39" s="29"/>
      <c r="E39" s="27">
        <v>1</v>
      </c>
      <c r="F39" s="3" t="str" cm="1">
        <f t="array" ref="F39">INDEX(Kategorien!$A$186:$F$536,E39,3)</f>
        <v>-</v>
      </c>
      <c r="G39" s="3" t="str" cm="1">
        <f t="array" ref="G39">INDEX(Kategorien!$A$186:$F$536,E39,4) &amp; "-" &amp; INDEX(Kategorien!$A$186:$F$536,E39,5)-1</f>
        <v>0-0</v>
      </c>
      <c r="H39" s="3" cm="1">
        <f t="array" ref="H39">INDEX(Kategorien!$A$186:$F$536,E39,6)</f>
        <v>0</v>
      </c>
    </row>
    <row r="40" spans="1:8" s="2" customFormat="1" ht="22.2" customHeight="1" x14ac:dyDescent="0.3">
      <c r="A40" s="3">
        <v>35</v>
      </c>
      <c r="B40" s="27"/>
      <c r="C40" s="29"/>
      <c r="D40" s="29"/>
      <c r="E40" s="27">
        <v>1</v>
      </c>
      <c r="F40" s="3" t="str" cm="1">
        <f t="array" ref="F40">INDEX(Kategorien!$A$186:$F$536,E40,3)</f>
        <v>-</v>
      </c>
      <c r="G40" s="3" t="str" cm="1">
        <f t="array" ref="G40">INDEX(Kategorien!$A$186:$F$536,E40,4) &amp; "-" &amp; INDEX(Kategorien!$A$186:$F$536,E40,5)-1</f>
        <v>0-0</v>
      </c>
      <c r="H40" s="3" cm="1">
        <f t="array" ref="H40">INDEX(Kategorien!$A$186:$F$536,E40,6)</f>
        <v>0</v>
      </c>
    </row>
    <row r="41" spans="1:8" s="2" customFormat="1" ht="22.2" customHeight="1" x14ac:dyDescent="0.3">
      <c r="A41" s="3">
        <v>36</v>
      </c>
      <c r="B41" s="27"/>
      <c r="C41" s="29"/>
      <c r="D41" s="29"/>
      <c r="E41" s="27">
        <v>1</v>
      </c>
      <c r="F41" s="3" t="str" cm="1">
        <f t="array" ref="F41">INDEX(Kategorien!$A$186:$F$536,E41,3)</f>
        <v>-</v>
      </c>
      <c r="G41" s="3" t="str" cm="1">
        <f t="array" ref="G41">INDEX(Kategorien!$A$186:$F$536,E41,4) &amp; "-" &amp; INDEX(Kategorien!$A$186:$F$536,E41,5)-1</f>
        <v>0-0</v>
      </c>
      <c r="H41" s="3" cm="1">
        <f t="array" ref="H41">INDEX(Kategorien!$A$186:$F$536,E41,6)</f>
        <v>0</v>
      </c>
    </row>
    <row r="42" spans="1:8" s="2" customFormat="1" ht="22.2" customHeight="1" x14ac:dyDescent="0.3">
      <c r="A42" s="3">
        <v>37</v>
      </c>
      <c r="B42" s="27"/>
      <c r="C42" s="29"/>
      <c r="D42" s="29"/>
      <c r="E42" s="27">
        <v>1</v>
      </c>
      <c r="F42" s="3" t="str" cm="1">
        <f t="array" ref="F42">INDEX(Kategorien!$A$186:$F$536,E42,3)</f>
        <v>-</v>
      </c>
      <c r="G42" s="3" t="str" cm="1">
        <f t="array" ref="G42">INDEX(Kategorien!$A$186:$F$536,E42,4) &amp; "-" &amp; INDEX(Kategorien!$A$186:$F$536,E42,5)-1</f>
        <v>0-0</v>
      </c>
      <c r="H42" s="3" cm="1">
        <f t="array" ref="H42">INDEX(Kategorien!$A$186:$F$536,E42,6)</f>
        <v>0</v>
      </c>
    </row>
    <row r="43" spans="1:8" s="2" customFormat="1" ht="22.2" customHeight="1" x14ac:dyDescent="0.3">
      <c r="A43" s="3">
        <v>38</v>
      </c>
      <c r="B43" s="27"/>
      <c r="C43" s="29"/>
      <c r="D43" s="29"/>
      <c r="E43" s="27">
        <v>1</v>
      </c>
      <c r="F43" s="3" t="str" cm="1">
        <f t="array" ref="F43">INDEX(Kategorien!$A$186:$F$536,E43,3)</f>
        <v>-</v>
      </c>
      <c r="G43" s="3" t="str" cm="1">
        <f t="array" ref="G43">INDEX(Kategorien!$A$186:$F$536,E43,4) &amp; "-" &amp; INDEX(Kategorien!$A$186:$F$536,E43,5)-1</f>
        <v>0-0</v>
      </c>
      <c r="H43" s="3" cm="1">
        <f t="array" ref="H43">INDEX(Kategorien!$A$186:$F$536,E43,6)</f>
        <v>0</v>
      </c>
    </row>
    <row r="44" spans="1:8" s="2" customFormat="1" ht="22.2" customHeight="1" x14ac:dyDescent="0.3">
      <c r="A44" s="3">
        <v>39</v>
      </c>
      <c r="B44" s="27"/>
      <c r="C44" s="29"/>
      <c r="D44" s="29"/>
      <c r="E44" s="27">
        <v>1</v>
      </c>
      <c r="F44" s="3" t="str" cm="1">
        <f t="array" ref="F44">INDEX(Kategorien!$A$186:$F$536,E44,3)</f>
        <v>-</v>
      </c>
      <c r="G44" s="3" t="str" cm="1">
        <f t="array" ref="G44">INDEX(Kategorien!$A$186:$F$536,E44,4) &amp; "-" &amp; INDEX(Kategorien!$A$186:$F$536,E44,5)-1</f>
        <v>0-0</v>
      </c>
      <c r="H44" s="3" cm="1">
        <f t="array" ref="H44">INDEX(Kategorien!$A$186:$F$536,E44,6)</f>
        <v>0</v>
      </c>
    </row>
    <row r="45" spans="1:8" s="2" customFormat="1" ht="22.2" customHeight="1" x14ac:dyDescent="0.3">
      <c r="A45" s="3">
        <v>40</v>
      </c>
      <c r="B45" s="27"/>
      <c r="C45" s="29"/>
      <c r="D45" s="29"/>
      <c r="E45" s="27">
        <v>1</v>
      </c>
      <c r="F45" s="3" t="str" cm="1">
        <f t="array" ref="F45">INDEX(Kategorien!$A$186:$F$536,E45,3)</f>
        <v>-</v>
      </c>
      <c r="G45" s="3" t="str" cm="1">
        <f t="array" ref="G45">INDEX(Kategorien!$A$186:$F$536,E45,4) &amp; "-" &amp; INDEX(Kategorien!$A$186:$F$536,E45,5)-1</f>
        <v>0-0</v>
      </c>
      <c r="H45" s="3" cm="1">
        <f t="array" ref="H45">INDEX(Kategorien!$A$186:$F$536,E45,6)</f>
        <v>0</v>
      </c>
    </row>
    <row r="47" spans="1:8" ht="22.2" customHeight="1" x14ac:dyDescent="0.3">
      <c r="G47" s="3" t="s">
        <v>581</v>
      </c>
      <c r="H47" s="3">
        <f>SUM(H6:H45)</f>
        <v>0</v>
      </c>
    </row>
  </sheetData>
  <sheetProtection sheet="1" objects="1" scenarios="1"/>
  <mergeCells count="2">
    <mergeCell ref="B2:H2"/>
    <mergeCell ref="A1:H1"/>
  </mergeCells>
  <conditionalFormatting sqref="B2:H2">
    <cfRule type="cellIs" dxfId="4" priority="1" operator="equal">
      <formula>0</formula>
    </cfRule>
  </conditionalFormatting>
  <pageMargins left="0.7" right="0.7" top="0.78740157499999996" bottom="0.78740157499999996" header="0.3" footer="0.3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4</xdr:col>
                    <xdr:colOff>7620</xdr:colOff>
                    <xdr:row>5</xdr:row>
                    <xdr:rowOff>0</xdr:rowOff>
                  </from>
                  <to>
                    <xdr:col>4</xdr:col>
                    <xdr:colOff>2362200</xdr:colOff>
                    <xdr:row>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7620</xdr:colOff>
                    <xdr:row>6</xdr:row>
                    <xdr:rowOff>0</xdr:rowOff>
                  </from>
                  <to>
                    <xdr:col>4</xdr:col>
                    <xdr:colOff>2362200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4</xdr:col>
                    <xdr:colOff>7620</xdr:colOff>
                    <xdr:row>7</xdr:row>
                    <xdr:rowOff>0</xdr:rowOff>
                  </from>
                  <to>
                    <xdr:col>4</xdr:col>
                    <xdr:colOff>2362200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7620</xdr:colOff>
                    <xdr:row>8</xdr:row>
                    <xdr:rowOff>0</xdr:rowOff>
                  </from>
                  <to>
                    <xdr:col>4</xdr:col>
                    <xdr:colOff>2362200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4</xdr:col>
                    <xdr:colOff>7620</xdr:colOff>
                    <xdr:row>9</xdr:row>
                    <xdr:rowOff>0</xdr:rowOff>
                  </from>
                  <to>
                    <xdr:col>4</xdr:col>
                    <xdr:colOff>2362200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7620</xdr:colOff>
                    <xdr:row>10</xdr:row>
                    <xdr:rowOff>0</xdr:rowOff>
                  </from>
                  <to>
                    <xdr:col>4</xdr:col>
                    <xdr:colOff>2362200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Drop Down 7">
              <controlPr defaultSize="0" autoLine="0" autoPict="0">
                <anchor moveWithCells="1">
                  <from>
                    <xdr:col>4</xdr:col>
                    <xdr:colOff>7620</xdr:colOff>
                    <xdr:row>11</xdr:row>
                    <xdr:rowOff>0</xdr:rowOff>
                  </from>
                  <to>
                    <xdr:col>4</xdr:col>
                    <xdr:colOff>2362200</xdr:colOff>
                    <xdr:row>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Drop Down 8">
              <controlPr defaultSize="0" autoLine="0" autoPict="0">
                <anchor moveWithCells="1">
                  <from>
                    <xdr:col>4</xdr:col>
                    <xdr:colOff>7620</xdr:colOff>
                    <xdr:row>12</xdr:row>
                    <xdr:rowOff>0</xdr:rowOff>
                  </from>
                  <to>
                    <xdr:col>4</xdr:col>
                    <xdr:colOff>2362200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Drop Down 9">
              <controlPr defaultSize="0" autoLine="0" autoPict="0">
                <anchor moveWithCells="1">
                  <from>
                    <xdr:col>4</xdr:col>
                    <xdr:colOff>7620</xdr:colOff>
                    <xdr:row>13</xdr:row>
                    <xdr:rowOff>0</xdr:rowOff>
                  </from>
                  <to>
                    <xdr:col>4</xdr:col>
                    <xdr:colOff>2362200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Drop Down 10">
              <controlPr defaultSize="0" autoLine="0" autoPict="0">
                <anchor moveWithCells="1">
                  <from>
                    <xdr:col>4</xdr:col>
                    <xdr:colOff>7620</xdr:colOff>
                    <xdr:row>14</xdr:row>
                    <xdr:rowOff>0</xdr:rowOff>
                  </from>
                  <to>
                    <xdr:col>4</xdr:col>
                    <xdr:colOff>2362200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Drop Down 11">
              <controlPr defaultSize="0" autoLine="0" autoPict="0">
                <anchor moveWithCells="1">
                  <from>
                    <xdr:col>4</xdr:col>
                    <xdr:colOff>7620</xdr:colOff>
                    <xdr:row>15</xdr:row>
                    <xdr:rowOff>0</xdr:rowOff>
                  </from>
                  <to>
                    <xdr:col>4</xdr:col>
                    <xdr:colOff>2362200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Drop Down 12">
              <controlPr defaultSize="0" autoLine="0" autoPict="0">
                <anchor moveWithCells="1">
                  <from>
                    <xdr:col>4</xdr:col>
                    <xdr:colOff>7620</xdr:colOff>
                    <xdr:row>16</xdr:row>
                    <xdr:rowOff>0</xdr:rowOff>
                  </from>
                  <to>
                    <xdr:col>4</xdr:col>
                    <xdr:colOff>2362200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Drop Down 13">
              <controlPr defaultSize="0" autoLine="0" autoPict="0">
                <anchor moveWithCells="1">
                  <from>
                    <xdr:col>4</xdr:col>
                    <xdr:colOff>7620</xdr:colOff>
                    <xdr:row>17</xdr:row>
                    <xdr:rowOff>0</xdr:rowOff>
                  </from>
                  <to>
                    <xdr:col>4</xdr:col>
                    <xdr:colOff>2362200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Drop Down 14">
              <controlPr defaultSize="0" autoLine="0" autoPict="0">
                <anchor moveWithCells="1">
                  <from>
                    <xdr:col>4</xdr:col>
                    <xdr:colOff>7620</xdr:colOff>
                    <xdr:row>18</xdr:row>
                    <xdr:rowOff>0</xdr:rowOff>
                  </from>
                  <to>
                    <xdr:col>4</xdr:col>
                    <xdr:colOff>2362200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Drop Down 15">
              <controlPr defaultSize="0" autoLine="0" autoPict="0">
                <anchor moveWithCells="1">
                  <from>
                    <xdr:col>4</xdr:col>
                    <xdr:colOff>7620</xdr:colOff>
                    <xdr:row>19</xdr:row>
                    <xdr:rowOff>0</xdr:rowOff>
                  </from>
                  <to>
                    <xdr:col>4</xdr:col>
                    <xdr:colOff>2362200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Drop Down 16">
              <controlPr defaultSize="0" autoLine="0" autoPict="0">
                <anchor moveWithCells="1">
                  <from>
                    <xdr:col>4</xdr:col>
                    <xdr:colOff>7620</xdr:colOff>
                    <xdr:row>20</xdr:row>
                    <xdr:rowOff>0</xdr:rowOff>
                  </from>
                  <to>
                    <xdr:col>4</xdr:col>
                    <xdr:colOff>2362200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Drop Down 17">
              <controlPr defaultSize="0" autoLine="0" autoPict="0">
                <anchor moveWithCells="1">
                  <from>
                    <xdr:col>4</xdr:col>
                    <xdr:colOff>7620</xdr:colOff>
                    <xdr:row>21</xdr:row>
                    <xdr:rowOff>0</xdr:rowOff>
                  </from>
                  <to>
                    <xdr:col>4</xdr:col>
                    <xdr:colOff>2362200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Drop Down 18">
              <controlPr defaultSize="0" autoLine="0" autoPict="0">
                <anchor moveWithCells="1">
                  <from>
                    <xdr:col>4</xdr:col>
                    <xdr:colOff>7620</xdr:colOff>
                    <xdr:row>22</xdr:row>
                    <xdr:rowOff>0</xdr:rowOff>
                  </from>
                  <to>
                    <xdr:col>4</xdr:col>
                    <xdr:colOff>2362200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Drop Down 19">
              <controlPr defaultSize="0" autoLine="0" autoPict="0">
                <anchor moveWithCells="1">
                  <from>
                    <xdr:col>4</xdr:col>
                    <xdr:colOff>7620</xdr:colOff>
                    <xdr:row>23</xdr:row>
                    <xdr:rowOff>0</xdr:rowOff>
                  </from>
                  <to>
                    <xdr:col>4</xdr:col>
                    <xdr:colOff>2362200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Drop Down 20">
              <controlPr defaultSize="0" autoLine="0" autoPict="0">
                <anchor moveWithCells="1">
                  <from>
                    <xdr:col>4</xdr:col>
                    <xdr:colOff>7620</xdr:colOff>
                    <xdr:row>24</xdr:row>
                    <xdr:rowOff>0</xdr:rowOff>
                  </from>
                  <to>
                    <xdr:col>4</xdr:col>
                    <xdr:colOff>2362200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Drop Down 21">
              <controlPr defaultSize="0" autoLine="0" autoPict="0">
                <anchor moveWithCells="1">
                  <from>
                    <xdr:col>4</xdr:col>
                    <xdr:colOff>7620</xdr:colOff>
                    <xdr:row>25</xdr:row>
                    <xdr:rowOff>0</xdr:rowOff>
                  </from>
                  <to>
                    <xdr:col>4</xdr:col>
                    <xdr:colOff>2362200</xdr:colOff>
                    <xdr:row>25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Drop Down 22">
              <controlPr defaultSize="0" autoLine="0" autoPict="0">
                <anchor moveWithCells="1">
                  <from>
                    <xdr:col>4</xdr:col>
                    <xdr:colOff>7620</xdr:colOff>
                    <xdr:row>26</xdr:row>
                    <xdr:rowOff>0</xdr:rowOff>
                  </from>
                  <to>
                    <xdr:col>4</xdr:col>
                    <xdr:colOff>2362200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Drop Down 23">
              <controlPr defaultSize="0" autoLine="0" autoPict="0">
                <anchor moveWithCells="1">
                  <from>
                    <xdr:col>4</xdr:col>
                    <xdr:colOff>7620</xdr:colOff>
                    <xdr:row>27</xdr:row>
                    <xdr:rowOff>0</xdr:rowOff>
                  </from>
                  <to>
                    <xdr:col>4</xdr:col>
                    <xdr:colOff>2362200</xdr:colOff>
                    <xdr:row>27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Drop Down 24">
              <controlPr defaultSize="0" autoLine="0" autoPict="0">
                <anchor moveWithCells="1">
                  <from>
                    <xdr:col>4</xdr:col>
                    <xdr:colOff>7620</xdr:colOff>
                    <xdr:row>28</xdr:row>
                    <xdr:rowOff>0</xdr:rowOff>
                  </from>
                  <to>
                    <xdr:col>4</xdr:col>
                    <xdr:colOff>2362200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Drop Down 25">
              <controlPr defaultSize="0" autoLine="0" autoPict="0">
                <anchor moveWithCells="1">
                  <from>
                    <xdr:col>4</xdr:col>
                    <xdr:colOff>7620</xdr:colOff>
                    <xdr:row>29</xdr:row>
                    <xdr:rowOff>0</xdr:rowOff>
                  </from>
                  <to>
                    <xdr:col>4</xdr:col>
                    <xdr:colOff>2362200</xdr:colOff>
                    <xdr:row>29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Drop Down 26">
              <controlPr defaultSize="0" autoLine="0" autoPict="0">
                <anchor moveWithCells="1">
                  <from>
                    <xdr:col>4</xdr:col>
                    <xdr:colOff>7620</xdr:colOff>
                    <xdr:row>30</xdr:row>
                    <xdr:rowOff>0</xdr:rowOff>
                  </from>
                  <to>
                    <xdr:col>4</xdr:col>
                    <xdr:colOff>2362200</xdr:colOff>
                    <xdr:row>30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Drop Down 27">
              <controlPr defaultSize="0" autoLine="0" autoPict="0">
                <anchor moveWithCells="1">
                  <from>
                    <xdr:col>4</xdr:col>
                    <xdr:colOff>7620</xdr:colOff>
                    <xdr:row>31</xdr:row>
                    <xdr:rowOff>0</xdr:rowOff>
                  </from>
                  <to>
                    <xdr:col>4</xdr:col>
                    <xdr:colOff>2362200</xdr:colOff>
                    <xdr:row>31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Drop Down 28">
              <controlPr defaultSize="0" autoLine="0" autoPict="0">
                <anchor moveWithCells="1">
                  <from>
                    <xdr:col>4</xdr:col>
                    <xdr:colOff>7620</xdr:colOff>
                    <xdr:row>32</xdr:row>
                    <xdr:rowOff>0</xdr:rowOff>
                  </from>
                  <to>
                    <xdr:col>4</xdr:col>
                    <xdr:colOff>2362200</xdr:colOff>
                    <xdr:row>32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Drop Down 29">
              <controlPr defaultSize="0" autoLine="0" autoPict="0">
                <anchor moveWithCells="1">
                  <from>
                    <xdr:col>4</xdr:col>
                    <xdr:colOff>7620</xdr:colOff>
                    <xdr:row>33</xdr:row>
                    <xdr:rowOff>0</xdr:rowOff>
                  </from>
                  <to>
                    <xdr:col>4</xdr:col>
                    <xdr:colOff>2362200</xdr:colOff>
                    <xdr:row>33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Drop Down 30">
              <controlPr defaultSize="0" autoLine="0" autoPict="0">
                <anchor moveWithCells="1">
                  <from>
                    <xdr:col>4</xdr:col>
                    <xdr:colOff>7620</xdr:colOff>
                    <xdr:row>34</xdr:row>
                    <xdr:rowOff>0</xdr:rowOff>
                  </from>
                  <to>
                    <xdr:col>4</xdr:col>
                    <xdr:colOff>2362200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Drop Down 31">
              <controlPr defaultSize="0" autoLine="0" autoPict="0">
                <anchor moveWithCells="1">
                  <from>
                    <xdr:col>4</xdr:col>
                    <xdr:colOff>7620</xdr:colOff>
                    <xdr:row>35</xdr:row>
                    <xdr:rowOff>0</xdr:rowOff>
                  </from>
                  <to>
                    <xdr:col>4</xdr:col>
                    <xdr:colOff>2362200</xdr:colOff>
                    <xdr:row>35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Drop Down 32">
              <controlPr defaultSize="0" autoLine="0" autoPict="0">
                <anchor moveWithCells="1">
                  <from>
                    <xdr:col>4</xdr:col>
                    <xdr:colOff>7620</xdr:colOff>
                    <xdr:row>36</xdr:row>
                    <xdr:rowOff>0</xdr:rowOff>
                  </from>
                  <to>
                    <xdr:col>4</xdr:col>
                    <xdr:colOff>2362200</xdr:colOff>
                    <xdr:row>36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Drop Down 33">
              <controlPr defaultSize="0" autoLine="0" autoPict="0">
                <anchor moveWithCells="1">
                  <from>
                    <xdr:col>4</xdr:col>
                    <xdr:colOff>7620</xdr:colOff>
                    <xdr:row>37</xdr:row>
                    <xdr:rowOff>0</xdr:rowOff>
                  </from>
                  <to>
                    <xdr:col>4</xdr:col>
                    <xdr:colOff>2362200</xdr:colOff>
                    <xdr:row>37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Drop Down 34">
              <controlPr defaultSize="0" autoLine="0" autoPict="0">
                <anchor moveWithCells="1">
                  <from>
                    <xdr:col>4</xdr:col>
                    <xdr:colOff>7620</xdr:colOff>
                    <xdr:row>38</xdr:row>
                    <xdr:rowOff>0</xdr:rowOff>
                  </from>
                  <to>
                    <xdr:col>4</xdr:col>
                    <xdr:colOff>2362200</xdr:colOff>
                    <xdr:row>38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Drop Down 35">
              <controlPr defaultSize="0" autoLine="0" autoPict="0">
                <anchor moveWithCells="1">
                  <from>
                    <xdr:col>4</xdr:col>
                    <xdr:colOff>7620</xdr:colOff>
                    <xdr:row>39</xdr:row>
                    <xdr:rowOff>0</xdr:rowOff>
                  </from>
                  <to>
                    <xdr:col>4</xdr:col>
                    <xdr:colOff>2362200</xdr:colOff>
                    <xdr:row>39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Drop Down 36">
              <controlPr defaultSize="0" autoLine="0" autoPict="0">
                <anchor moveWithCells="1">
                  <from>
                    <xdr:col>4</xdr:col>
                    <xdr:colOff>7620</xdr:colOff>
                    <xdr:row>40</xdr:row>
                    <xdr:rowOff>0</xdr:rowOff>
                  </from>
                  <to>
                    <xdr:col>4</xdr:col>
                    <xdr:colOff>2362200</xdr:colOff>
                    <xdr:row>40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Drop Down 37">
              <controlPr defaultSize="0" autoLine="0" autoPict="0">
                <anchor moveWithCells="1">
                  <from>
                    <xdr:col>4</xdr:col>
                    <xdr:colOff>7620</xdr:colOff>
                    <xdr:row>41</xdr:row>
                    <xdr:rowOff>0</xdr:rowOff>
                  </from>
                  <to>
                    <xdr:col>4</xdr:col>
                    <xdr:colOff>2362200</xdr:colOff>
                    <xdr:row>41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Drop Down 38">
              <controlPr defaultSize="0" autoLine="0" autoPict="0">
                <anchor moveWithCells="1">
                  <from>
                    <xdr:col>4</xdr:col>
                    <xdr:colOff>7620</xdr:colOff>
                    <xdr:row>42</xdr:row>
                    <xdr:rowOff>0</xdr:rowOff>
                  </from>
                  <to>
                    <xdr:col>4</xdr:col>
                    <xdr:colOff>2362200</xdr:colOff>
                    <xdr:row>42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Drop Down 39">
              <controlPr defaultSize="0" autoLine="0" autoPict="0">
                <anchor moveWithCells="1">
                  <from>
                    <xdr:col>4</xdr:col>
                    <xdr:colOff>7620</xdr:colOff>
                    <xdr:row>43</xdr:row>
                    <xdr:rowOff>0</xdr:rowOff>
                  </from>
                  <to>
                    <xdr:col>4</xdr:col>
                    <xdr:colOff>2362200</xdr:colOff>
                    <xdr:row>43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Drop Down 40">
              <controlPr defaultSize="0" autoLine="0" autoPict="0">
                <anchor moveWithCells="1">
                  <from>
                    <xdr:col>4</xdr:col>
                    <xdr:colOff>7620</xdr:colOff>
                    <xdr:row>44</xdr:row>
                    <xdr:rowOff>0</xdr:rowOff>
                  </from>
                  <to>
                    <xdr:col>4</xdr:col>
                    <xdr:colOff>2362200</xdr:colOff>
                    <xdr:row>44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CF663-4540-4121-A1A3-7AEAB69C84B5}">
  <sheetPr codeName="Tabelle4">
    <pageSetUpPr fitToPage="1"/>
  </sheetPr>
  <dimension ref="A1:J47"/>
  <sheetViews>
    <sheetView workbookViewId="0">
      <selection activeCell="B6" sqref="B6"/>
    </sheetView>
  </sheetViews>
  <sheetFormatPr baseColWidth="10" defaultRowHeight="14.4" x14ac:dyDescent="0.3"/>
  <cols>
    <col min="1" max="1" width="8.6640625" customWidth="1"/>
    <col min="2" max="2" width="43.5546875" customWidth="1"/>
    <col min="3" max="3" width="12.5546875" style="1" bestFit="1" customWidth="1"/>
    <col min="4" max="4" width="12.5546875" style="1" customWidth="1"/>
    <col min="5" max="5" width="34.5546875" customWidth="1"/>
    <col min="6" max="8" width="11.5546875" style="1"/>
  </cols>
  <sheetData>
    <row r="1" spans="1:10" ht="22.2" customHeight="1" x14ac:dyDescent="0.3">
      <c r="A1" s="44" t="str">
        <f>"Veranstaltung - " &amp; Verein!C2</f>
        <v>Veranstaltung - Schleswig-Holstein CUP 2024</v>
      </c>
      <c r="B1" s="44"/>
      <c r="C1" s="44"/>
      <c r="D1" s="44"/>
      <c r="E1" s="44"/>
      <c r="F1" s="44"/>
      <c r="G1" s="44"/>
      <c r="H1" s="44"/>
    </row>
    <row r="2" spans="1:10" s="2" customFormat="1" ht="22.2" customHeight="1" x14ac:dyDescent="0.3">
      <c r="A2" s="7" t="s">
        <v>552</v>
      </c>
      <c r="B2" s="43">
        <f>Verein!C10</f>
        <v>0</v>
      </c>
      <c r="C2" s="43"/>
      <c r="D2" s="43"/>
      <c r="E2" s="43"/>
      <c r="F2" s="43"/>
      <c r="G2" s="43"/>
      <c r="H2" s="43"/>
    </row>
    <row r="4" spans="1:10" ht="18" x14ac:dyDescent="0.35">
      <c r="A4" s="6" t="s">
        <v>555</v>
      </c>
    </row>
    <row r="5" spans="1:10" s="2" customFormat="1" ht="22.2" customHeight="1" x14ac:dyDescent="0.3">
      <c r="A5" s="5" t="s">
        <v>544</v>
      </c>
      <c r="B5" s="4" t="s">
        <v>545</v>
      </c>
      <c r="C5" s="5" t="s">
        <v>546</v>
      </c>
      <c r="D5" s="25" t="s">
        <v>586</v>
      </c>
      <c r="E5" s="5" t="s">
        <v>547</v>
      </c>
      <c r="F5" s="5" t="s">
        <v>548</v>
      </c>
      <c r="G5" s="5" t="s">
        <v>551</v>
      </c>
      <c r="H5" s="5" t="s">
        <v>549</v>
      </c>
      <c r="J5" s="26" t="s">
        <v>587</v>
      </c>
    </row>
    <row r="6" spans="1:10" s="2" customFormat="1" ht="22.2" customHeight="1" x14ac:dyDescent="0.3">
      <c r="A6" s="3">
        <v>1</v>
      </c>
      <c r="B6" s="27"/>
      <c r="C6" s="28"/>
      <c r="D6" s="28"/>
      <c r="E6" s="27">
        <v>1</v>
      </c>
      <c r="F6" s="3" t="str" cm="1">
        <f t="array" ref="F6">INDEX(Kategorien!$A$186:$F$536,E6,3)</f>
        <v>-</v>
      </c>
      <c r="G6" s="3" t="str" cm="1">
        <f t="array" ref="G6">INDEX(Kategorien!$A$186:$F$536,E6,4) &amp; "-" &amp; INDEX(Kategorien!$A$186:$F$536,E6,5)-1</f>
        <v>0-0</v>
      </c>
      <c r="H6" s="3" cm="1">
        <f t="array" ref="H6">INDEX(Kategorien!$A$186:$F$536,E6,6)</f>
        <v>0</v>
      </c>
      <c r="J6" s="2" t="s">
        <v>588</v>
      </c>
    </row>
    <row r="7" spans="1:10" s="2" customFormat="1" ht="22.2" customHeight="1" x14ac:dyDescent="0.3">
      <c r="A7" s="3">
        <v>2</v>
      </c>
      <c r="B7" s="27"/>
      <c r="C7" s="29"/>
      <c r="D7" s="29"/>
      <c r="E7" s="27">
        <v>1</v>
      </c>
      <c r="F7" s="3" t="str" cm="1">
        <f t="array" ref="F7">INDEX(Kategorien!$A$186:$F$536,E7,3)</f>
        <v>-</v>
      </c>
      <c r="G7" s="3" t="str" cm="1">
        <f t="array" ref="G7">INDEX(Kategorien!$A$186:$F$536,E7,4) &amp; "-" &amp; INDEX(Kategorien!$A$186:$F$536,E7,5)-1</f>
        <v>0-0</v>
      </c>
      <c r="H7" s="3" cm="1">
        <f t="array" ref="H7">INDEX(Kategorien!$A$186:$F$536,E7,6)</f>
        <v>0</v>
      </c>
      <c r="J7" s="2" t="s">
        <v>589</v>
      </c>
    </row>
    <row r="8" spans="1:10" s="2" customFormat="1" ht="22.2" customHeight="1" x14ac:dyDescent="0.3">
      <c r="A8" s="3">
        <v>3</v>
      </c>
      <c r="B8" s="27"/>
      <c r="C8" s="29"/>
      <c r="D8" s="29"/>
      <c r="E8" s="27">
        <v>1</v>
      </c>
      <c r="F8" s="3" t="str" cm="1">
        <f t="array" ref="F8">INDEX(Kategorien!$A$186:$F$536,E8,3)</f>
        <v>-</v>
      </c>
      <c r="G8" s="3" t="str" cm="1">
        <f t="array" ref="G8">INDEX(Kategorien!$A$186:$F$536,E8,4) &amp; "-" &amp; INDEX(Kategorien!$A$186:$F$536,E8,5)-1</f>
        <v>0-0</v>
      </c>
      <c r="H8" s="3" cm="1">
        <f t="array" ref="H8">INDEX(Kategorien!$A$186:$F$536,E8,6)</f>
        <v>0</v>
      </c>
      <c r="J8" s="2" t="s">
        <v>590</v>
      </c>
    </row>
    <row r="9" spans="1:10" s="2" customFormat="1" ht="22.2" customHeight="1" x14ac:dyDescent="0.3">
      <c r="A9" s="3">
        <v>4</v>
      </c>
      <c r="B9" s="27"/>
      <c r="C9" s="29"/>
      <c r="D9" s="29"/>
      <c r="E9" s="27">
        <v>1</v>
      </c>
      <c r="F9" s="3" t="str" cm="1">
        <f t="array" ref="F9">INDEX(Kategorien!$A$186:$F$536,E9,3)</f>
        <v>-</v>
      </c>
      <c r="G9" s="3" t="str" cm="1">
        <f t="array" ref="G9">INDEX(Kategorien!$A$186:$F$536,E9,4) &amp; "-" &amp; INDEX(Kategorien!$A$186:$F$536,E9,5)-1</f>
        <v>0-0</v>
      </c>
      <c r="H9" s="3" cm="1">
        <f t="array" ref="H9">INDEX(Kategorien!$A$186:$F$536,E9,6)</f>
        <v>0</v>
      </c>
      <c r="J9" s="2" t="s">
        <v>591</v>
      </c>
    </row>
    <row r="10" spans="1:10" s="2" customFormat="1" ht="22.2" customHeight="1" x14ac:dyDescent="0.3">
      <c r="A10" s="3">
        <v>5</v>
      </c>
      <c r="B10" s="27"/>
      <c r="C10" s="29"/>
      <c r="D10" s="29"/>
      <c r="E10" s="27">
        <v>1</v>
      </c>
      <c r="F10" s="3" t="str" cm="1">
        <f t="array" ref="F10">INDEX(Kategorien!$A$186:$F$536,E10,3)</f>
        <v>-</v>
      </c>
      <c r="G10" s="3" t="str" cm="1">
        <f t="array" ref="G10">INDEX(Kategorien!$A$186:$F$536,E10,4) &amp; "-" &amp; INDEX(Kategorien!$A$186:$F$536,E10,5)-1</f>
        <v>0-0</v>
      </c>
      <c r="H10" s="3" cm="1">
        <f t="array" ref="H10">INDEX(Kategorien!$A$186:$F$536,E10,6)</f>
        <v>0</v>
      </c>
      <c r="J10" s="2" t="s">
        <v>592</v>
      </c>
    </row>
    <row r="11" spans="1:10" s="2" customFormat="1" ht="22.2" customHeight="1" x14ac:dyDescent="0.3">
      <c r="A11" s="3">
        <v>6</v>
      </c>
      <c r="B11" s="27"/>
      <c r="C11" s="29"/>
      <c r="D11" s="29"/>
      <c r="E11" s="27">
        <v>1</v>
      </c>
      <c r="F11" s="3" t="str" cm="1">
        <f t="array" ref="F11">INDEX(Kategorien!$A$186:$F$536,E11,3)</f>
        <v>-</v>
      </c>
      <c r="G11" s="3" t="str" cm="1">
        <f t="array" ref="G11">INDEX(Kategorien!$A$186:$F$536,E11,4) &amp; "-" &amp; INDEX(Kategorien!$A$186:$F$536,E11,5)-1</f>
        <v>0-0</v>
      </c>
      <c r="H11" s="3" cm="1">
        <f t="array" ref="H11">INDEX(Kategorien!$A$186:$F$536,E11,6)</f>
        <v>0</v>
      </c>
      <c r="J11" s="2" t="s">
        <v>603</v>
      </c>
    </row>
    <row r="12" spans="1:10" s="2" customFormat="1" ht="22.2" customHeight="1" x14ac:dyDescent="0.3">
      <c r="A12" s="3">
        <v>7</v>
      </c>
      <c r="B12" s="27"/>
      <c r="C12" s="29"/>
      <c r="D12" s="29"/>
      <c r="E12" s="27">
        <v>1</v>
      </c>
      <c r="F12" s="3" t="str" cm="1">
        <f t="array" ref="F12">INDEX(Kategorien!$A$186:$F$536,E12,3)</f>
        <v>-</v>
      </c>
      <c r="G12" s="3" t="str" cm="1">
        <f t="array" ref="G12">INDEX(Kategorien!$A$186:$F$536,E12,4) &amp; "-" &amp; INDEX(Kategorien!$A$186:$F$536,E12,5)-1</f>
        <v>0-0</v>
      </c>
      <c r="H12" s="3" cm="1">
        <f t="array" ref="H12">INDEX(Kategorien!$A$186:$F$536,E12,6)</f>
        <v>0</v>
      </c>
    </row>
    <row r="13" spans="1:10" s="2" customFormat="1" ht="22.2" customHeight="1" x14ac:dyDescent="0.3">
      <c r="A13" s="3">
        <v>8</v>
      </c>
      <c r="B13" s="27"/>
      <c r="C13" s="29"/>
      <c r="D13" s="29"/>
      <c r="E13" s="27">
        <v>1</v>
      </c>
      <c r="F13" s="3" t="str" cm="1">
        <f t="array" ref="F13">INDEX(Kategorien!$A$186:$F$536,E13,3)</f>
        <v>-</v>
      </c>
      <c r="G13" s="3" t="str" cm="1">
        <f t="array" ref="G13">INDEX(Kategorien!$A$186:$F$536,E13,4) &amp; "-" &amp; INDEX(Kategorien!$A$186:$F$536,E13,5)-1</f>
        <v>0-0</v>
      </c>
      <c r="H13" s="3" cm="1">
        <f t="array" ref="H13">INDEX(Kategorien!$A$186:$F$536,E13,6)</f>
        <v>0</v>
      </c>
      <c r="J13" s="2" t="s">
        <v>593</v>
      </c>
    </row>
    <row r="14" spans="1:10" s="2" customFormat="1" ht="22.2" customHeight="1" x14ac:dyDescent="0.3">
      <c r="A14" s="3">
        <v>9</v>
      </c>
      <c r="B14" s="27"/>
      <c r="C14" s="29"/>
      <c r="D14" s="29"/>
      <c r="E14" s="27">
        <v>1</v>
      </c>
      <c r="F14" s="3" t="str" cm="1">
        <f t="array" ref="F14">INDEX(Kategorien!$A$186:$F$536,E14,3)</f>
        <v>-</v>
      </c>
      <c r="G14" s="3" t="str" cm="1">
        <f t="array" ref="G14">INDEX(Kategorien!$A$186:$F$536,E14,4) &amp; "-" &amp; INDEX(Kategorien!$A$186:$F$536,E14,5)-1</f>
        <v>0-0</v>
      </c>
      <c r="H14" s="3" cm="1">
        <f t="array" ref="H14">INDEX(Kategorien!$A$186:$F$536,E14,6)</f>
        <v>0</v>
      </c>
      <c r="J14" s="2" t="s">
        <v>594</v>
      </c>
    </row>
    <row r="15" spans="1:10" s="2" customFormat="1" ht="22.2" customHeight="1" x14ac:dyDescent="0.3">
      <c r="A15" s="3">
        <v>10</v>
      </c>
      <c r="B15" s="27"/>
      <c r="C15" s="29"/>
      <c r="D15" s="29"/>
      <c r="E15" s="27">
        <v>1</v>
      </c>
      <c r="F15" s="3" t="str" cm="1">
        <f t="array" ref="F15">INDEX(Kategorien!$A$186:$F$536,E15,3)</f>
        <v>-</v>
      </c>
      <c r="G15" s="3" t="str" cm="1">
        <f t="array" ref="G15">INDEX(Kategorien!$A$186:$F$536,E15,4) &amp; "-" &amp; INDEX(Kategorien!$A$186:$F$536,E15,5)-1</f>
        <v>0-0</v>
      </c>
      <c r="H15" s="3" cm="1">
        <f t="array" ref="H15">INDEX(Kategorien!$A$186:$F$536,E15,6)</f>
        <v>0</v>
      </c>
      <c r="J15" s="2" t="s">
        <v>595</v>
      </c>
    </row>
    <row r="16" spans="1:10" s="2" customFormat="1" ht="22.2" customHeight="1" x14ac:dyDescent="0.3">
      <c r="A16" s="3">
        <v>11</v>
      </c>
      <c r="B16" s="27"/>
      <c r="C16" s="29"/>
      <c r="D16" s="29"/>
      <c r="E16" s="27">
        <v>1</v>
      </c>
      <c r="F16" s="3" t="str" cm="1">
        <f t="array" ref="F16">INDEX(Kategorien!$A$186:$F$536,E16,3)</f>
        <v>-</v>
      </c>
      <c r="G16" s="3" t="str" cm="1">
        <f t="array" ref="G16">INDEX(Kategorien!$A$186:$F$536,E16,4) &amp; "-" &amp; INDEX(Kategorien!$A$186:$F$536,E16,5)-1</f>
        <v>0-0</v>
      </c>
      <c r="H16" s="3" cm="1">
        <f t="array" ref="H16">INDEX(Kategorien!$A$186:$F$536,E16,6)</f>
        <v>0</v>
      </c>
      <c r="J16" s="2" t="s">
        <v>596</v>
      </c>
    </row>
    <row r="17" spans="1:10" s="2" customFormat="1" ht="22.2" customHeight="1" x14ac:dyDescent="0.3">
      <c r="A17" s="3">
        <v>12</v>
      </c>
      <c r="B17" s="27"/>
      <c r="C17" s="29"/>
      <c r="D17" s="29"/>
      <c r="E17" s="27">
        <v>1</v>
      </c>
      <c r="F17" s="3" t="str" cm="1">
        <f t="array" ref="F17">INDEX(Kategorien!$A$186:$F$536,E17,3)</f>
        <v>-</v>
      </c>
      <c r="G17" s="3" t="str" cm="1">
        <f t="array" ref="G17">INDEX(Kategorien!$A$186:$F$536,E17,4) &amp; "-" &amp; INDEX(Kategorien!$A$186:$F$536,E17,5)-1</f>
        <v>0-0</v>
      </c>
      <c r="H17" s="3" cm="1">
        <f t="array" ref="H17">INDEX(Kategorien!$A$186:$F$536,E17,6)</f>
        <v>0</v>
      </c>
      <c r="J17" s="2" t="s">
        <v>626</v>
      </c>
    </row>
    <row r="18" spans="1:10" s="2" customFormat="1" ht="22.2" customHeight="1" x14ac:dyDescent="0.3">
      <c r="A18" s="3">
        <v>13</v>
      </c>
      <c r="B18" s="27"/>
      <c r="C18" s="29"/>
      <c r="D18" s="29"/>
      <c r="E18" s="27">
        <v>1</v>
      </c>
      <c r="F18" s="3" t="str" cm="1">
        <f t="array" ref="F18">INDEX(Kategorien!$A$186:$F$536,E18,3)</f>
        <v>-</v>
      </c>
      <c r="G18" s="3" t="str" cm="1">
        <f t="array" ref="G18">INDEX(Kategorien!$A$186:$F$536,E18,4) &amp; "-" &amp; INDEX(Kategorien!$A$186:$F$536,E18,5)-1</f>
        <v>0-0</v>
      </c>
      <c r="H18" s="3" cm="1">
        <f t="array" ref="H18">INDEX(Kategorien!$A$186:$F$536,E18,6)</f>
        <v>0</v>
      </c>
    </row>
    <row r="19" spans="1:10" s="2" customFormat="1" ht="22.2" customHeight="1" x14ac:dyDescent="0.3">
      <c r="A19" s="3">
        <v>14</v>
      </c>
      <c r="B19" s="27"/>
      <c r="C19" s="29"/>
      <c r="D19" s="29"/>
      <c r="E19" s="27">
        <v>1</v>
      </c>
      <c r="F19" s="3" t="str" cm="1">
        <f t="array" ref="F19">INDEX(Kategorien!$A$186:$F$536,E19,3)</f>
        <v>-</v>
      </c>
      <c r="G19" s="3" t="str" cm="1">
        <f t="array" ref="G19">INDEX(Kategorien!$A$186:$F$536,E19,4) &amp; "-" &amp; INDEX(Kategorien!$A$186:$F$536,E19,5)-1</f>
        <v>0-0</v>
      </c>
      <c r="H19" s="3" cm="1">
        <f t="array" ref="H19">INDEX(Kategorien!$A$186:$F$536,E19,6)</f>
        <v>0</v>
      </c>
      <c r="J19" s="2" t="s">
        <v>597</v>
      </c>
    </row>
    <row r="20" spans="1:10" s="2" customFormat="1" ht="22.2" customHeight="1" x14ac:dyDescent="0.3">
      <c r="A20" s="3">
        <v>15</v>
      </c>
      <c r="B20" s="27"/>
      <c r="C20" s="29"/>
      <c r="D20" s="29"/>
      <c r="E20" s="27">
        <v>1</v>
      </c>
      <c r="F20" s="3" t="str" cm="1">
        <f t="array" ref="F20">INDEX(Kategorien!$A$186:$F$536,E20,3)</f>
        <v>-</v>
      </c>
      <c r="G20" s="3" t="str" cm="1">
        <f t="array" ref="G20">INDEX(Kategorien!$A$186:$F$536,E20,4) &amp; "-" &amp; INDEX(Kategorien!$A$186:$F$536,E20,5)-1</f>
        <v>0-0</v>
      </c>
      <c r="H20" s="3" cm="1">
        <f t="array" ref="H20">INDEX(Kategorien!$A$186:$F$536,E20,6)</f>
        <v>0</v>
      </c>
      <c r="J20" s="2" t="s">
        <v>598</v>
      </c>
    </row>
    <row r="21" spans="1:10" s="2" customFormat="1" ht="22.2" customHeight="1" x14ac:dyDescent="0.3">
      <c r="A21" s="3">
        <v>16</v>
      </c>
      <c r="B21" s="27"/>
      <c r="C21" s="29"/>
      <c r="D21" s="29"/>
      <c r="E21" s="27">
        <v>1</v>
      </c>
      <c r="F21" s="3" t="str" cm="1">
        <f t="array" ref="F21">INDEX(Kategorien!$A$186:$F$536,E21,3)</f>
        <v>-</v>
      </c>
      <c r="G21" s="3" t="str" cm="1">
        <f t="array" ref="G21">INDEX(Kategorien!$A$186:$F$536,E21,4) &amp; "-" &amp; INDEX(Kategorien!$A$186:$F$536,E21,5)-1</f>
        <v>0-0</v>
      </c>
      <c r="H21" s="3" cm="1">
        <f t="array" ref="H21">INDEX(Kategorien!$A$186:$F$536,E21,6)</f>
        <v>0</v>
      </c>
      <c r="J21" s="2" t="s">
        <v>599</v>
      </c>
    </row>
    <row r="22" spans="1:10" s="2" customFormat="1" ht="22.2" customHeight="1" x14ac:dyDescent="0.3">
      <c r="A22" s="3">
        <v>17</v>
      </c>
      <c r="B22" s="27"/>
      <c r="C22" s="29"/>
      <c r="D22" s="29"/>
      <c r="E22" s="27">
        <v>1</v>
      </c>
      <c r="F22" s="3" t="str" cm="1">
        <f t="array" ref="F22">INDEX(Kategorien!$A$186:$F$536,E22,3)</f>
        <v>-</v>
      </c>
      <c r="G22" s="3" t="str" cm="1">
        <f t="array" ref="G22">INDEX(Kategorien!$A$186:$F$536,E22,4) &amp; "-" &amp; INDEX(Kategorien!$A$186:$F$536,E22,5)-1</f>
        <v>0-0</v>
      </c>
      <c r="H22" s="3" cm="1">
        <f t="array" ref="H22">INDEX(Kategorien!$A$186:$F$536,E22,6)</f>
        <v>0</v>
      </c>
      <c r="J22" s="2" t="s">
        <v>600</v>
      </c>
    </row>
    <row r="23" spans="1:10" s="2" customFormat="1" ht="22.2" customHeight="1" x14ac:dyDescent="0.3">
      <c r="A23" s="3">
        <v>18</v>
      </c>
      <c r="B23" s="27"/>
      <c r="C23" s="29"/>
      <c r="D23" s="29"/>
      <c r="E23" s="27">
        <v>1</v>
      </c>
      <c r="F23" s="3" t="str" cm="1">
        <f t="array" ref="F23">INDEX(Kategorien!$A$186:$F$536,E23,3)</f>
        <v>-</v>
      </c>
      <c r="G23" s="3" t="str" cm="1">
        <f t="array" ref="G23">INDEX(Kategorien!$A$186:$F$536,E23,4) &amp; "-" &amp; INDEX(Kategorien!$A$186:$F$536,E23,5)-1</f>
        <v>0-0</v>
      </c>
      <c r="H23" s="3" cm="1">
        <f t="array" ref="H23">INDEX(Kategorien!$A$186:$F$536,E23,6)</f>
        <v>0</v>
      </c>
      <c r="J23" s="2" t="s">
        <v>601</v>
      </c>
    </row>
    <row r="24" spans="1:10" s="2" customFormat="1" ht="22.2" customHeight="1" x14ac:dyDescent="0.3">
      <c r="A24" s="3">
        <v>19</v>
      </c>
      <c r="B24" s="27"/>
      <c r="C24" s="29"/>
      <c r="D24" s="29"/>
      <c r="E24" s="27">
        <v>1</v>
      </c>
      <c r="F24" s="3" t="str" cm="1">
        <f t="array" ref="F24">INDEX(Kategorien!$A$186:$F$536,E24,3)</f>
        <v>-</v>
      </c>
      <c r="G24" s="3" t="str" cm="1">
        <f t="array" ref="G24">INDEX(Kategorien!$A$186:$F$536,E24,4) &amp; "-" &amp; INDEX(Kategorien!$A$186:$F$536,E24,5)-1</f>
        <v>0-0</v>
      </c>
      <c r="H24" s="3" cm="1">
        <f t="array" ref="H24">INDEX(Kategorien!$A$186:$F$536,E24,6)</f>
        <v>0</v>
      </c>
      <c r="J24" s="2" t="s">
        <v>602</v>
      </c>
    </row>
    <row r="25" spans="1:10" s="2" customFormat="1" ht="22.2" customHeight="1" x14ac:dyDescent="0.3">
      <c r="A25" s="3">
        <v>20</v>
      </c>
      <c r="B25" s="27"/>
      <c r="C25" s="29"/>
      <c r="D25" s="29"/>
      <c r="E25" s="27">
        <v>1</v>
      </c>
      <c r="F25" s="3" t="str" cm="1">
        <f t="array" ref="F25">INDEX(Kategorien!$A$186:$F$536,E25,3)</f>
        <v>-</v>
      </c>
      <c r="G25" s="3" t="str" cm="1">
        <f t="array" ref="G25">INDEX(Kategorien!$A$186:$F$536,E25,4) &amp; "-" &amp; INDEX(Kategorien!$A$186:$F$536,E25,5)-1</f>
        <v>0-0</v>
      </c>
      <c r="H25" s="3" cm="1">
        <f t="array" ref="H25">INDEX(Kategorien!$A$186:$F$536,E25,6)</f>
        <v>0</v>
      </c>
    </row>
    <row r="26" spans="1:10" s="2" customFormat="1" ht="22.2" customHeight="1" x14ac:dyDescent="0.3">
      <c r="A26" s="3">
        <v>21</v>
      </c>
      <c r="B26" s="27"/>
      <c r="C26" s="29"/>
      <c r="D26" s="29"/>
      <c r="E26" s="27">
        <v>1</v>
      </c>
      <c r="F26" s="3" t="str" cm="1">
        <f t="array" ref="F26">INDEX(Kategorien!$A$186:$F$536,E26,3)</f>
        <v>-</v>
      </c>
      <c r="G26" s="3" t="str" cm="1">
        <f t="array" ref="G26">INDEX(Kategorien!$A$186:$F$536,E26,4) &amp; "-" &amp; INDEX(Kategorien!$A$186:$F$536,E26,5)-1</f>
        <v>0-0</v>
      </c>
      <c r="H26" s="3" cm="1">
        <f t="array" ref="H26">INDEX(Kategorien!$A$186:$F$536,E26,6)</f>
        <v>0</v>
      </c>
      <c r="J26" s="2" t="s">
        <v>623</v>
      </c>
    </row>
    <row r="27" spans="1:10" s="2" customFormat="1" ht="22.2" customHeight="1" x14ac:dyDescent="0.3">
      <c r="A27" s="3">
        <v>22</v>
      </c>
      <c r="B27" s="27"/>
      <c r="C27" s="29"/>
      <c r="D27" s="29"/>
      <c r="E27" s="27">
        <v>1</v>
      </c>
      <c r="F27" s="3" t="str" cm="1">
        <f t="array" ref="F27">INDEX(Kategorien!$A$186:$F$536,E27,3)</f>
        <v>-</v>
      </c>
      <c r="G27" s="3" t="str" cm="1">
        <f t="array" ref="G27">INDEX(Kategorien!$A$186:$F$536,E27,4) &amp; "-" &amp; INDEX(Kategorien!$A$186:$F$536,E27,5)-1</f>
        <v>0-0</v>
      </c>
      <c r="H27" s="3" cm="1">
        <f t="array" ref="H27">INDEX(Kategorien!$A$186:$F$536,E27,6)</f>
        <v>0</v>
      </c>
      <c r="J27" s="2" t="s">
        <v>624</v>
      </c>
    </row>
    <row r="28" spans="1:10" s="2" customFormat="1" ht="22.2" customHeight="1" x14ac:dyDescent="0.3">
      <c r="A28" s="3">
        <v>23</v>
      </c>
      <c r="B28" s="27"/>
      <c r="C28" s="29"/>
      <c r="D28" s="29"/>
      <c r="E28" s="27">
        <v>1</v>
      </c>
      <c r="F28" s="3" t="str" cm="1">
        <f t="array" ref="F28">INDEX(Kategorien!$A$186:$F$536,E28,3)</f>
        <v>-</v>
      </c>
      <c r="G28" s="3" t="str" cm="1">
        <f t="array" ref="G28">INDEX(Kategorien!$A$186:$F$536,E28,4) &amp; "-" &amp; INDEX(Kategorien!$A$186:$F$536,E28,5)-1</f>
        <v>0-0</v>
      </c>
      <c r="H28" s="3" cm="1">
        <f t="array" ref="H28">INDEX(Kategorien!$A$186:$F$536,E28,6)</f>
        <v>0</v>
      </c>
      <c r="J28" s="2" t="s">
        <v>625</v>
      </c>
    </row>
    <row r="29" spans="1:10" s="2" customFormat="1" ht="22.2" customHeight="1" x14ac:dyDescent="0.3">
      <c r="A29" s="3">
        <v>24</v>
      </c>
      <c r="B29" s="27"/>
      <c r="C29" s="29"/>
      <c r="D29" s="29"/>
      <c r="E29" s="27">
        <v>1</v>
      </c>
      <c r="F29" s="3" t="str" cm="1">
        <f t="array" ref="F29">INDEX(Kategorien!$A$186:$F$536,E29,3)</f>
        <v>-</v>
      </c>
      <c r="G29" s="3" t="str" cm="1">
        <f t="array" ref="G29">INDEX(Kategorien!$A$186:$F$536,E29,4) &amp; "-" &amp; INDEX(Kategorien!$A$186:$F$536,E29,5)-1</f>
        <v>0-0</v>
      </c>
      <c r="H29" s="3" cm="1">
        <f t="array" ref="H29">INDEX(Kategorien!$A$186:$F$536,E29,6)</f>
        <v>0</v>
      </c>
    </row>
    <row r="30" spans="1:10" s="2" customFormat="1" ht="22.2" customHeight="1" x14ac:dyDescent="0.3">
      <c r="A30" s="3">
        <v>25</v>
      </c>
      <c r="B30" s="27"/>
      <c r="C30" s="29"/>
      <c r="D30" s="29"/>
      <c r="E30" s="27">
        <v>1</v>
      </c>
      <c r="F30" s="3" t="str" cm="1">
        <f t="array" ref="F30">INDEX(Kategorien!$A$186:$F$536,E30,3)</f>
        <v>-</v>
      </c>
      <c r="G30" s="3" t="str" cm="1">
        <f t="array" ref="G30">INDEX(Kategorien!$A$186:$F$536,E30,4) &amp; "-" &amp; INDEX(Kategorien!$A$186:$F$536,E30,5)-1</f>
        <v>0-0</v>
      </c>
      <c r="H30" s="3" cm="1">
        <f t="array" ref="H30">INDEX(Kategorien!$A$186:$F$536,E30,6)</f>
        <v>0</v>
      </c>
    </row>
    <row r="31" spans="1:10" s="2" customFormat="1" ht="22.2" customHeight="1" x14ac:dyDescent="0.3">
      <c r="A31" s="3">
        <v>26</v>
      </c>
      <c r="B31" s="27"/>
      <c r="C31" s="29"/>
      <c r="D31" s="29"/>
      <c r="E31" s="27">
        <v>1</v>
      </c>
      <c r="F31" s="3" t="str" cm="1">
        <f t="array" ref="F31">INDEX(Kategorien!$A$186:$F$536,E31,3)</f>
        <v>-</v>
      </c>
      <c r="G31" s="3" t="str" cm="1">
        <f t="array" ref="G31">INDEX(Kategorien!$A$186:$F$536,E31,4) &amp; "-" &amp; INDEX(Kategorien!$A$186:$F$536,E31,5)-1</f>
        <v>0-0</v>
      </c>
      <c r="H31" s="3" cm="1">
        <f t="array" ref="H31">INDEX(Kategorien!$A$186:$F$536,E31,6)</f>
        <v>0</v>
      </c>
    </row>
    <row r="32" spans="1:10" s="2" customFormat="1" ht="22.2" customHeight="1" x14ac:dyDescent="0.3">
      <c r="A32" s="3">
        <v>27</v>
      </c>
      <c r="B32" s="27"/>
      <c r="C32" s="29"/>
      <c r="D32" s="29"/>
      <c r="E32" s="27">
        <v>1</v>
      </c>
      <c r="F32" s="3" t="str" cm="1">
        <f t="array" ref="F32">INDEX(Kategorien!$A$186:$F$536,E32,3)</f>
        <v>-</v>
      </c>
      <c r="G32" s="3" t="str" cm="1">
        <f t="array" ref="G32">INDEX(Kategorien!$A$186:$F$536,E32,4) &amp; "-" &amp; INDEX(Kategorien!$A$186:$F$536,E32,5)-1</f>
        <v>0-0</v>
      </c>
      <c r="H32" s="3" cm="1">
        <f t="array" ref="H32">INDEX(Kategorien!$A$186:$F$536,E32,6)</f>
        <v>0</v>
      </c>
    </row>
    <row r="33" spans="1:8" s="2" customFormat="1" ht="22.2" customHeight="1" x14ac:dyDescent="0.3">
      <c r="A33" s="3">
        <v>28</v>
      </c>
      <c r="B33" s="27"/>
      <c r="C33" s="29"/>
      <c r="D33" s="29"/>
      <c r="E33" s="27">
        <v>1</v>
      </c>
      <c r="F33" s="3" t="str" cm="1">
        <f t="array" ref="F33">INDEX(Kategorien!$A$186:$F$536,E33,3)</f>
        <v>-</v>
      </c>
      <c r="G33" s="3" t="str" cm="1">
        <f t="array" ref="G33">INDEX(Kategorien!$A$186:$F$536,E33,4) &amp; "-" &amp; INDEX(Kategorien!$A$186:$F$536,E33,5)-1</f>
        <v>0-0</v>
      </c>
      <c r="H33" s="3" cm="1">
        <f t="array" ref="H33">INDEX(Kategorien!$A$186:$F$536,E33,6)</f>
        <v>0</v>
      </c>
    </row>
    <row r="34" spans="1:8" s="2" customFormat="1" ht="22.2" customHeight="1" x14ac:dyDescent="0.3">
      <c r="A34" s="3">
        <v>29</v>
      </c>
      <c r="B34" s="27"/>
      <c r="C34" s="29"/>
      <c r="D34" s="29"/>
      <c r="E34" s="27">
        <v>1</v>
      </c>
      <c r="F34" s="3" t="str" cm="1">
        <f t="array" ref="F34">INDEX(Kategorien!$A$186:$F$536,E34,3)</f>
        <v>-</v>
      </c>
      <c r="G34" s="3" t="str" cm="1">
        <f t="array" ref="G34">INDEX(Kategorien!$A$186:$F$536,E34,4) &amp; "-" &amp; INDEX(Kategorien!$A$186:$F$536,E34,5)-1</f>
        <v>0-0</v>
      </c>
      <c r="H34" s="3" cm="1">
        <f t="array" ref="H34">INDEX(Kategorien!$A$186:$F$536,E34,6)</f>
        <v>0</v>
      </c>
    </row>
    <row r="35" spans="1:8" s="2" customFormat="1" ht="22.2" customHeight="1" x14ac:dyDescent="0.3">
      <c r="A35" s="3">
        <v>30</v>
      </c>
      <c r="B35" s="27"/>
      <c r="C35" s="29"/>
      <c r="D35" s="29"/>
      <c r="E35" s="27">
        <v>1</v>
      </c>
      <c r="F35" s="3" t="str" cm="1">
        <f t="array" ref="F35">INDEX(Kategorien!$A$186:$F$536,E35,3)</f>
        <v>-</v>
      </c>
      <c r="G35" s="3" t="str" cm="1">
        <f t="array" ref="G35">INDEX(Kategorien!$A$186:$F$536,E35,4) &amp; "-" &amp; INDEX(Kategorien!$A$186:$F$536,E35,5)-1</f>
        <v>0-0</v>
      </c>
      <c r="H35" s="3" cm="1">
        <f t="array" ref="H35">INDEX(Kategorien!$A$186:$F$536,E35,6)</f>
        <v>0</v>
      </c>
    </row>
    <row r="36" spans="1:8" s="2" customFormat="1" ht="22.2" customHeight="1" x14ac:dyDescent="0.3">
      <c r="A36" s="3">
        <v>31</v>
      </c>
      <c r="B36" s="27"/>
      <c r="C36" s="29"/>
      <c r="D36" s="29"/>
      <c r="E36" s="27">
        <v>1</v>
      </c>
      <c r="F36" s="3" t="str" cm="1">
        <f t="array" ref="F36">INDEX(Kategorien!$A$186:$F$536,E36,3)</f>
        <v>-</v>
      </c>
      <c r="G36" s="3" t="str" cm="1">
        <f t="array" ref="G36">INDEX(Kategorien!$A$186:$F$536,E36,4) &amp; "-" &amp; INDEX(Kategorien!$A$186:$F$536,E36,5)-1</f>
        <v>0-0</v>
      </c>
      <c r="H36" s="3" cm="1">
        <f t="array" ref="H36">INDEX(Kategorien!$A$186:$F$536,E36,6)</f>
        <v>0</v>
      </c>
    </row>
    <row r="37" spans="1:8" s="2" customFormat="1" ht="22.2" customHeight="1" x14ac:dyDescent="0.3">
      <c r="A37" s="3">
        <v>32</v>
      </c>
      <c r="B37" s="27"/>
      <c r="C37" s="29"/>
      <c r="D37" s="29"/>
      <c r="E37" s="27">
        <v>1</v>
      </c>
      <c r="F37" s="3" t="str" cm="1">
        <f t="array" ref="F37">INDEX(Kategorien!$A$186:$F$536,E37,3)</f>
        <v>-</v>
      </c>
      <c r="G37" s="3" t="str" cm="1">
        <f t="array" ref="G37">INDEX(Kategorien!$A$186:$F$536,E37,4) &amp; "-" &amp; INDEX(Kategorien!$A$186:$F$536,E37,5)-1</f>
        <v>0-0</v>
      </c>
      <c r="H37" s="3" cm="1">
        <f t="array" ref="H37">INDEX(Kategorien!$A$186:$F$536,E37,6)</f>
        <v>0</v>
      </c>
    </row>
    <row r="38" spans="1:8" s="2" customFormat="1" ht="22.2" customHeight="1" x14ac:dyDescent="0.3">
      <c r="A38" s="3">
        <v>33</v>
      </c>
      <c r="B38" s="27"/>
      <c r="C38" s="29"/>
      <c r="D38" s="29"/>
      <c r="E38" s="27">
        <v>1</v>
      </c>
      <c r="F38" s="3" t="str" cm="1">
        <f t="array" ref="F38">INDEX(Kategorien!$A$186:$F$536,E38,3)</f>
        <v>-</v>
      </c>
      <c r="G38" s="3" t="str" cm="1">
        <f t="array" ref="G38">INDEX(Kategorien!$A$186:$F$536,E38,4) &amp; "-" &amp; INDEX(Kategorien!$A$186:$F$536,E38,5)-1</f>
        <v>0-0</v>
      </c>
      <c r="H38" s="3" cm="1">
        <f t="array" ref="H38">INDEX(Kategorien!$A$186:$F$536,E38,6)</f>
        <v>0</v>
      </c>
    </row>
    <row r="39" spans="1:8" s="2" customFormat="1" ht="22.2" customHeight="1" x14ac:dyDescent="0.3">
      <c r="A39" s="3">
        <v>34</v>
      </c>
      <c r="B39" s="27"/>
      <c r="C39" s="29"/>
      <c r="D39" s="29"/>
      <c r="E39" s="27">
        <v>1</v>
      </c>
      <c r="F39" s="3" t="str" cm="1">
        <f t="array" ref="F39">INDEX(Kategorien!$A$186:$F$536,E39,3)</f>
        <v>-</v>
      </c>
      <c r="G39" s="3" t="str" cm="1">
        <f t="array" ref="G39">INDEX(Kategorien!$A$186:$F$536,E39,4) &amp; "-" &amp; INDEX(Kategorien!$A$186:$F$536,E39,5)-1</f>
        <v>0-0</v>
      </c>
      <c r="H39" s="3" cm="1">
        <f t="array" ref="H39">INDEX(Kategorien!$A$186:$F$536,E39,6)</f>
        <v>0</v>
      </c>
    </row>
    <row r="40" spans="1:8" s="2" customFormat="1" ht="22.2" customHeight="1" x14ac:dyDescent="0.3">
      <c r="A40" s="3">
        <v>35</v>
      </c>
      <c r="B40" s="27"/>
      <c r="C40" s="29"/>
      <c r="D40" s="29"/>
      <c r="E40" s="27">
        <v>1</v>
      </c>
      <c r="F40" s="3" t="str" cm="1">
        <f t="array" ref="F40">INDEX(Kategorien!$A$186:$F$536,E40,3)</f>
        <v>-</v>
      </c>
      <c r="G40" s="3" t="str" cm="1">
        <f t="array" ref="G40">INDEX(Kategorien!$A$186:$F$536,E40,4) &amp; "-" &amp; INDEX(Kategorien!$A$186:$F$536,E40,5)-1</f>
        <v>0-0</v>
      </c>
      <c r="H40" s="3" cm="1">
        <f t="array" ref="H40">INDEX(Kategorien!$A$186:$F$536,E40,6)</f>
        <v>0</v>
      </c>
    </row>
    <row r="41" spans="1:8" s="2" customFormat="1" ht="22.2" customHeight="1" x14ac:dyDescent="0.3">
      <c r="A41" s="3">
        <v>36</v>
      </c>
      <c r="B41" s="27"/>
      <c r="C41" s="29"/>
      <c r="D41" s="29"/>
      <c r="E41" s="27">
        <v>1</v>
      </c>
      <c r="F41" s="3" t="str" cm="1">
        <f t="array" ref="F41">INDEX(Kategorien!$A$186:$F$536,E41,3)</f>
        <v>-</v>
      </c>
      <c r="G41" s="3" t="str" cm="1">
        <f t="array" ref="G41">INDEX(Kategorien!$A$186:$F$536,E41,4) &amp; "-" &amp; INDEX(Kategorien!$A$186:$F$536,E41,5)-1</f>
        <v>0-0</v>
      </c>
      <c r="H41" s="3" cm="1">
        <f t="array" ref="H41">INDEX(Kategorien!$A$186:$F$536,E41,6)</f>
        <v>0</v>
      </c>
    </row>
    <row r="42" spans="1:8" s="2" customFormat="1" ht="22.2" customHeight="1" x14ac:dyDescent="0.3">
      <c r="A42" s="3">
        <v>37</v>
      </c>
      <c r="B42" s="27"/>
      <c r="C42" s="29"/>
      <c r="D42" s="29"/>
      <c r="E42" s="27">
        <v>1</v>
      </c>
      <c r="F42" s="3" t="str" cm="1">
        <f t="array" ref="F42">INDEX(Kategorien!$A$186:$F$536,E42,3)</f>
        <v>-</v>
      </c>
      <c r="G42" s="3" t="str" cm="1">
        <f t="array" ref="G42">INDEX(Kategorien!$A$186:$F$536,E42,4) &amp; "-" &amp; INDEX(Kategorien!$A$186:$F$536,E42,5)-1</f>
        <v>0-0</v>
      </c>
      <c r="H42" s="3" cm="1">
        <f t="array" ref="H42">INDEX(Kategorien!$A$186:$F$536,E42,6)</f>
        <v>0</v>
      </c>
    </row>
    <row r="43" spans="1:8" s="2" customFormat="1" ht="22.2" customHeight="1" x14ac:dyDescent="0.3">
      <c r="A43" s="3">
        <v>38</v>
      </c>
      <c r="B43" s="27"/>
      <c r="C43" s="29"/>
      <c r="D43" s="29"/>
      <c r="E43" s="27">
        <v>1</v>
      </c>
      <c r="F43" s="3" t="str" cm="1">
        <f t="array" ref="F43">INDEX(Kategorien!$A$186:$F$536,E43,3)</f>
        <v>-</v>
      </c>
      <c r="G43" s="3" t="str" cm="1">
        <f t="array" ref="G43">INDEX(Kategorien!$A$186:$F$536,E43,4) &amp; "-" &amp; INDEX(Kategorien!$A$186:$F$536,E43,5)-1</f>
        <v>0-0</v>
      </c>
      <c r="H43" s="3" cm="1">
        <f t="array" ref="H43">INDEX(Kategorien!$A$186:$F$536,E43,6)</f>
        <v>0</v>
      </c>
    </row>
    <row r="44" spans="1:8" s="2" customFormat="1" ht="22.2" customHeight="1" x14ac:dyDescent="0.3">
      <c r="A44" s="3">
        <v>39</v>
      </c>
      <c r="B44" s="27"/>
      <c r="C44" s="29"/>
      <c r="D44" s="29"/>
      <c r="E44" s="27">
        <v>1</v>
      </c>
      <c r="F44" s="3" t="str" cm="1">
        <f t="array" ref="F44">INDEX(Kategorien!$A$186:$F$536,E44,3)</f>
        <v>-</v>
      </c>
      <c r="G44" s="3" t="str" cm="1">
        <f t="array" ref="G44">INDEX(Kategorien!$A$186:$F$536,E44,4) &amp; "-" &amp; INDEX(Kategorien!$A$186:$F$536,E44,5)-1</f>
        <v>0-0</v>
      </c>
      <c r="H44" s="3" cm="1">
        <f t="array" ref="H44">INDEX(Kategorien!$A$186:$F$536,E44,6)</f>
        <v>0</v>
      </c>
    </row>
    <row r="45" spans="1:8" s="2" customFormat="1" ht="22.2" customHeight="1" x14ac:dyDescent="0.3">
      <c r="A45" s="3">
        <v>40</v>
      </c>
      <c r="B45" s="27"/>
      <c r="C45" s="29"/>
      <c r="D45" s="29"/>
      <c r="E45" s="27">
        <v>1</v>
      </c>
      <c r="F45" s="3" t="str" cm="1">
        <f t="array" ref="F45">INDEX(Kategorien!$A$186:$F$536,E45,3)</f>
        <v>-</v>
      </c>
      <c r="G45" s="3" t="str" cm="1">
        <f t="array" ref="G45">INDEX(Kategorien!$A$186:$F$536,E45,4) &amp; "-" &amp; INDEX(Kategorien!$A$186:$F$536,E45,5)-1</f>
        <v>0-0</v>
      </c>
      <c r="H45" s="3" cm="1">
        <f t="array" ref="H45">INDEX(Kategorien!$A$186:$F$536,E45,6)</f>
        <v>0</v>
      </c>
    </row>
    <row r="47" spans="1:8" ht="22.2" customHeight="1" x14ac:dyDescent="0.3">
      <c r="G47" s="3" t="s">
        <v>580</v>
      </c>
      <c r="H47" s="3">
        <f>SUM(H6:H45)</f>
        <v>0</v>
      </c>
    </row>
  </sheetData>
  <sheetProtection sheet="1" objects="1" scenarios="1"/>
  <mergeCells count="2">
    <mergeCell ref="B2:H2"/>
    <mergeCell ref="A1:H1"/>
  </mergeCells>
  <conditionalFormatting sqref="B2:H2">
    <cfRule type="cellIs" dxfId="3" priority="1" operator="equal">
      <formula>0</formula>
    </cfRule>
  </conditionalFormatting>
  <pageMargins left="0.7" right="0.7" top="0.78740157499999996" bottom="0.78740157499999996" header="0.3" footer="0.3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4</xdr:col>
                    <xdr:colOff>7620</xdr:colOff>
                    <xdr:row>5</xdr:row>
                    <xdr:rowOff>0</xdr:rowOff>
                  </from>
                  <to>
                    <xdr:col>4</xdr:col>
                    <xdr:colOff>2362200</xdr:colOff>
                    <xdr:row>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4</xdr:col>
                    <xdr:colOff>7620</xdr:colOff>
                    <xdr:row>6</xdr:row>
                    <xdr:rowOff>0</xdr:rowOff>
                  </from>
                  <to>
                    <xdr:col>4</xdr:col>
                    <xdr:colOff>2362200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4</xdr:col>
                    <xdr:colOff>7620</xdr:colOff>
                    <xdr:row>7</xdr:row>
                    <xdr:rowOff>0</xdr:rowOff>
                  </from>
                  <to>
                    <xdr:col>4</xdr:col>
                    <xdr:colOff>2362200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4</xdr:col>
                    <xdr:colOff>7620</xdr:colOff>
                    <xdr:row>8</xdr:row>
                    <xdr:rowOff>0</xdr:rowOff>
                  </from>
                  <to>
                    <xdr:col>4</xdr:col>
                    <xdr:colOff>2362200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4</xdr:col>
                    <xdr:colOff>7620</xdr:colOff>
                    <xdr:row>9</xdr:row>
                    <xdr:rowOff>0</xdr:rowOff>
                  </from>
                  <to>
                    <xdr:col>4</xdr:col>
                    <xdr:colOff>2362200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Drop Down 6">
              <controlPr defaultSize="0" autoLine="0" autoPict="0">
                <anchor moveWithCells="1">
                  <from>
                    <xdr:col>4</xdr:col>
                    <xdr:colOff>7620</xdr:colOff>
                    <xdr:row>10</xdr:row>
                    <xdr:rowOff>0</xdr:rowOff>
                  </from>
                  <to>
                    <xdr:col>4</xdr:col>
                    <xdr:colOff>2362200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Drop Down 7">
              <controlPr defaultSize="0" autoLine="0" autoPict="0">
                <anchor moveWithCells="1">
                  <from>
                    <xdr:col>4</xdr:col>
                    <xdr:colOff>7620</xdr:colOff>
                    <xdr:row>11</xdr:row>
                    <xdr:rowOff>0</xdr:rowOff>
                  </from>
                  <to>
                    <xdr:col>4</xdr:col>
                    <xdr:colOff>2362200</xdr:colOff>
                    <xdr:row>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Drop Down 8">
              <controlPr defaultSize="0" autoLine="0" autoPict="0">
                <anchor moveWithCells="1">
                  <from>
                    <xdr:col>4</xdr:col>
                    <xdr:colOff>7620</xdr:colOff>
                    <xdr:row>12</xdr:row>
                    <xdr:rowOff>0</xdr:rowOff>
                  </from>
                  <to>
                    <xdr:col>4</xdr:col>
                    <xdr:colOff>2362200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Drop Down 9">
              <controlPr defaultSize="0" autoLine="0" autoPict="0">
                <anchor moveWithCells="1">
                  <from>
                    <xdr:col>4</xdr:col>
                    <xdr:colOff>7620</xdr:colOff>
                    <xdr:row>13</xdr:row>
                    <xdr:rowOff>0</xdr:rowOff>
                  </from>
                  <to>
                    <xdr:col>4</xdr:col>
                    <xdr:colOff>2362200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Drop Down 10">
              <controlPr defaultSize="0" autoLine="0" autoPict="0">
                <anchor moveWithCells="1">
                  <from>
                    <xdr:col>4</xdr:col>
                    <xdr:colOff>7620</xdr:colOff>
                    <xdr:row>14</xdr:row>
                    <xdr:rowOff>0</xdr:rowOff>
                  </from>
                  <to>
                    <xdr:col>4</xdr:col>
                    <xdr:colOff>2362200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Drop Down 11">
              <controlPr defaultSize="0" autoLine="0" autoPict="0">
                <anchor moveWithCells="1">
                  <from>
                    <xdr:col>4</xdr:col>
                    <xdr:colOff>7620</xdr:colOff>
                    <xdr:row>15</xdr:row>
                    <xdr:rowOff>0</xdr:rowOff>
                  </from>
                  <to>
                    <xdr:col>4</xdr:col>
                    <xdr:colOff>2362200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Drop Down 12">
              <controlPr defaultSize="0" autoLine="0" autoPict="0">
                <anchor moveWithCells="1">
                  <from>
                    <xdr:col>4</xdr:col>
                    <xdr:colOff>7620</xdr:colOff>
                    <xdr:row>16</xdr:row>
                    <xdr:rowOff>0</xdr:rowOff>
                  </from>
                  <to>
                    <xdr:col>4</xdr:col>
                    <xdr:colOff>2362200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Drop Down 13">
              <controlPr defaultSize="0" autoLine="0" autoPict="0">
                <anchor moveWithCells="1">
                  <from>
                    <xdr:col>4</xdr:col>
                    <xdr:colOff>7620</xdr:colOff>
                    <xdr:row>17</xdr:row>
                    <xdr:rowOff>0</xdr:rowOff>
                  </from>
                  <to>
                    <xdr:col>4</xdr:col>
                    <xdr:colOff>2362200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Drop Down 14">
              <controlPr defaultSize="0" autoLine="0" autoPict="0">
                <anchor moveWithCells="1">
                  <from>
                    <xdr:col>4</xdr:col>
                    <xdr:colOff>7620</xdr:colOff>
                    <xdr:row>18</xdr:row>
                    <xdr:rowOff>0</xdr:rowOff>
                  </from>
                  <to>
                    <xdr:col>4</xdr:col>
                    <xdr:colOff>2362200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Drop Down 15">
              <controlPr defaultSize="0" autoLine="0" autoPict="0">
                <anchor moveWithCells="1">
                  <from>
                    <xdr:col>4</xdr:col>
                    <xdr:colOff>7620</xdr:colOff>
                    <xdr:row>19</xdr:row>
                    <xdr:rowOff>0</xdr:rowOff>
                  </from>
                  <to>
                    <xdr:col>4</xdr:col>
                    <xdr:colOff>2362200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Drop Down 16">
              <controlPr defaultSize="0" autoLine="0" autoPict="0">
                <anchor moveWithCells="1">
                  <from>
                    <xdr:col>4</xdr:col>
                    <xdr:colOff>7620</xdr:colOff>
                    <xdr:row>20</xdr:row>
                    <xdr:rowOff>0</xdr:rowOff>
                  </from>
                  <to>
                    <xdr:col>4</xdr:col>
                    <xdr:colOff>2362200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Drop Down 17">
              <controlPr defaultSize="0" autoLine="0" autoPict="0">
                <anchor moveWithCells="1">
                  <from>
                    <xdr:col>4</xdr:col>
                    <xdr:colOff>7620</xdr:colOff>
                    <xdr:row>21</xdr:row>
                    <xdr:rowOff>0</xdr:rowOff>
                  </from>
                  <to>
                    <xdr:col>4</xdr:col>
                    <xdr:colOff>2362200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Drop Down 18">
              <controlPr defaultSize="0" autoLine="0" autoPict="0">
                <anchor moveWithCells="1">
                  <from>
                    <xdr:col>4</xdr:col>
                    <xdr:colOff>7620</xdr:colOff>
                    <xdr:row>22</xdr:row>
                    <xdr:rowOff>0</xdr:rowOff>
                  </from>
                  <to>
                    <xdr:col>4</xdr:col>
                    <xdr:colOff>2362200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Drop Down 19">
              <controlPr defaultSize="0" autoLine="0" autoPict="0">
                <anchor moveWithCells="1">
                  <from>
                    <xdr:col>4</xdr:col>
                    <xdr:colOff>7620</xdr:colOff>
                    <xdr:row>23</xdr:row>
                    <xdr:rowOff>0</xdr:rowOff>
                  </from>
                  <to>
                    <xdr:col>4</xdr:col>
                    <xdr:colOff>2362200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Drop Down 20">
              <controlPr defaultSize="0" autoLine="0" autoPict="0">
                <anchor moveWithCells="1">
                  <from>
                    <xdr:col>4</xdr:col>
                    <xdr:colOff>7620</xdr:colOff>
                    <xdr:row>24</xdr:row>
                    <xdr:rowOff>0</xdr:rowOff>
                  </from>
                  <to>
                    <xdr:col>4</xdr:col>
                    <xdr:colOff>2362200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Drop Down 21">
              <controlPr defaultSize="0" autoLine="0" autoPict="0">
                <anchor moveWithCells="1">
                  <from>
                    <xdr:col>4</xdr:col>
                    <xdr:colOff>7620</xdr:colOff>
                    <xdr:row>25</xdr:row>
                    <xdr:rowOff>0</xdr:rowOff>
                  </from>
                  <to>
                    <xdr:col>4</xdr:col>
                    <xdr:colOff>2362200</xdr:colOff>
                    <xdr:row>25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Drop Down 22">
              <controlPr defaultSize="0" autoLine="0" autoPict="0">
                <anchor moveWithCells="1">
                  <from>
                    <xdr:col>4</xdr:col>
                    <xdr:colOff>7620</xdr:colOff>
                    <xdr:row>26</xdr:row>
                    <xdr:rowOff>0</xdr:rowOff>
                  </from>
                  <to>
                    <xdr:col>4</xdr:col>
                    <xdr:colOff>2362200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Drop Down 23">
              <controlPr defaultSize="0" autoLine="0" autoPict="0">
                <anchor moveWithCells="1">
                  <from>
                    <xdr:col>4</xdr:col>
                    <xdr:colOff>7620</xdr:colOff>
                    <xdr:row>27</xdr:row>
                    <xdr:rowOff>0</xdr:rowOff>
                  </from>
                  <to>
                    <xdr:col>4</xdr:col>
                    <xdr:colOff>2362200</xdr:colOff>
                    <xdr:row>27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Drop Down 24">
              <controlPr defaultSize="0" autoLine="0" autoPict="0">
                <anchor moveWithCells="1">
                  <from>
                    <xdr:col>4</xdr:col>
                    <xdr:colOff>7620</xdr:colOff>
                    <xdr:row>28</xdr:row>
                    <xdr:rowOff>0</xdr:rowOff>
                  </from>
                  <to>
                    <xdr:col>4</xdr:col>
                    <xdr:colOff>2362200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Drop Down 25">
              <controlPr defaultSize="0" autoLine="0" autoPict="0">
                <anchor moveWithCells="1">
                  <from>
                    <xdr:col>4</xdr:col>
                    <xdr:colOff>7620</xdr:colOff>
                    <xdr:row>29</xdr:row>
                    <xdr:rowOff>0</xdr:rowOff>
                  </from>
                  <to>
                    <xdr:col>4</xdr:col>
                    <xdr:colOff>2362200</xdr:colOff>
                    <xdr:row>29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Drop Down 26">
              <controlPr defaultSize="0" autoLine="0" autoPict="0">
                <anchor moveWithCells="1">
                  <from>
                    <xdr:col>4</xdr:col>
                    <xdr:colOff>7620</xdr:colOff>
                    <xdr:row>30</xdr:row>
                    <xdr:rowOff>0</xdr:rowOff>
                  </from>
                  <to>
                    <xdr:col>4</xdr:col>
                    <xdr:colOff>2362200</xdr:colOff>
                    <xdr:row>30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Drop Down 27">
              <controlPr defaultSize="0" autoLine="0" autoPict="0">
                <anchor moveWithCells="1">
                  <from>
                    <xdr:col>4</xdr:col>
                    <xdr:colOff>7620</xdr:colOff>
                    <xdr:row>31</xdr:row>
                    <xdr:rowOff>0</xdr:rowOff>
                  </from>
                  <to>
                    <xdr:col>4</xdr:col>
                    <xdr:colOff>2362200</xdr:colOff>
                    <xdr:row>31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Drop Down 28">
              <controlPr defaultSize="0" autoLine="0" autoPict="0">
                <anchor moveWithCells="1">
                  <from>
                    <xdr:col>4</xdr:col>
                    <xdr:colOff>7620</xdr:colOff>
                    <xdr:row>32</xdr:row>
                    <xdr:rowOff>0</xdr:rowOff>
                  </from>
                  <to>
                    <xdr:col>4</xdr:col>
                    <xdr:colOff>2362200</xdr:colOff>
                    <xdr:row>32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Drop Down 29">
              <controlPr defaultSize="0" autoLine="0" autoPict="0">
                <anchor moveWithCells="1">
                  <from>
                    <xdr:col>4</xdr:col>
                    <xdr:colOff>7620</xdr:colOff>
                    <xdr:row>33</xdr:row>
                    <xdr:rowOff>0</xdr:rowOff>
                  </from>
                  <to>
                    <xdr:col>4</xdr:col>
                    <xdr:colOff>2362200</xdr:colOff>
                    <xdr:row>33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Drop Down 30">
              <controlPr defaultSize="0" autoLine="0" autoPict="0">
                <anchor moveWithCells="1">
                  <from>
                    <xdr:col>4</xdr:col>
                    <xdr:colOff>7620</xdr:colOff>
                    <xdr:row>34</xdr:row>
                    <xdr:rowOff>0</xdr:rowOff>
                  </from>
                  <to>
                    <xdr:col>4</xdr:col>
                    <xdr:colOff>2362200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Drop Down 31">
              <controlPr defaultSize="0" autoLine="0" autoPict="0">
                <anchor moveWithCells="1">
                  <from>
                    <xdr:col>4</xdr:col>
                    <xdr:colOff>7620</xdr:colOff>
                    <xdr:row>35</xdr:row>
                    <xdr:rowOff>0</xdr:rowOff>
                  </from>
                  <to>
                    <xdr:col>4</xdr:col>
                    <xdr:colOff>2362200</xdr:colOff>
                    <xdr:row>35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Drop Down 32">
              <controlPr defaultSize="0" autoLine="0" autoPict="0">
                <anchor moveWithCells="1">
                  <from>
                    <xdr:col>4</xdr:col>
                    <xdr:colOff>7620</xdr:colOff>
                    <xdr:row>36</xdr:row>
                    <xdr:rowOff>0</xdr:rowOff>
                  </from>
                  <to>
                    <xdr:col>4</xdr:col>
                    <xdr:colOff>2362200</xdr:colOff>
                    <xdr:row>36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Drop Down 33">
              <controlPr defaultSize="0" autoLine="0" autoPict="0">
                <anchor moveWithCells="1">
                  <from>
                    <xdr:col>4</xdr:col>
                    <xdr:colOff>7620</xdr:colOff>
                    <xdr:row>37</xdr:row>
                    <xdr:rowOff>0</xdr:rowOff>
                  </from>
                  <to>
                    <xdr:col>4</xdr:col>
                    <xdr:colOff>2362200</xdr:colOff>
                    <xdr:row>37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Drop Down 34">
              <controlPr defaultSize="0" autoLine="0" autoPict="0">
                <anchor moveWithCells="1">
                  <from>
                    <xdr:col>4</xdr:col>
                    <xdr:colOff>7620</xdr:colOff>
                    <xdr:row>38</xdr:row>
                    <xdr:rowOff>0</xdr:rowOff>
                  </from>
                  <to>
                    <xdr:col>4</xdr:col>
                    <xdr:colOff>2362200</xdr:colOff>
                    <xdr:row>38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Drop Down 35">
              <controlPr defaultSize="0" autoLine="0" autoPict="0">
                <anchor moveWithCells="1">
                  <from>
                    <xdr:col>4</xdr:col>
                    <xdr:colOff>7620</xdr:colOff>
                    <xdr:row>39</xdr:row>
                    <xdr:rowOff>0</xdr:rowOff>
                  </from>
                  <to>
                    <xdr:col>4</xdr:col>
                    <xdr:colOff>2362200</xdr:colOff>
                    <xdr:row>39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Drop Down 36">
              <controlPr defaultSize="0" autoLine="0" autoPict="0">
                <anchor moveWithCells="1">
                  <from>
                    <xdr:col>4</xdr:col>
                    <xdr:colOff>7620</xdr:colOff>
                    <xdr:row>40</xdr:row>
                    <xdr:rowOff>0</xdr:rowOff>
                  </from>
                  <to>
                    <xdr:col>4</xdr:col>
                    <xdr:colOff>2362200</xdr:colOff>
                    <xdr:row>40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Drop Down 37">
              <controlPr defaultSize="0" autoLine="0" autoPict="0">
                <anchor moveWithCells="1">
                  <from>
                    <xdr:col>4</xdr:col>
                    <xdr:colOff>7620</xdr:colOff>
                    <xdr:row>41</xdr:row>
                    <xdr:rowOff>0</xdr:rowOff>
                  </from>
                  <to>
                    <xdr:col>4</xdr:col>
                    <xdr:colOff>2362200</xdr:colOff>
                    <xdr:row>41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Drop Down 38">
              <controlPr defaultSize="0" autoLine="0" autoPict="0">
                <anchor moveWithCells="1">
                  <from>
                    <xdr:col>4</xdr:col>
                    <xdr:colOff>7620</xdr:colOff>
                    <xdr:row>42</xdr:row>
                    <xdr:rowOff>0</xdr:rowOff>
                  </from>
                  <to>
                    <xdr:col>4</xdr:col>
                    <xdr:colOff>2362200</xdr:colOff>
                    <xdr:row>42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Drop Down 39">
              <controlPr defaultSize="0" autoLine="0" autoPict="0">
                <anchor moveWithCells="1">
                  <from>
                    <xdr:col>4</xdr:col>
                    <xdr:colOff>7620</xdr:colOff>
                    <xdr:row>43</xdr:row>
                    <xdr:rowOff>0</xdr:rowOff>
                  </from>
                  <to>
                    <xdr:col>4</xdr:col>
                    <xdr:colOff>2362200</xdr:colOff>
                    <xdr:row>43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Drop Down 40">
              <controlPr defaultSize="0" autoLine="0" autoPict="0">
                <anchor moveWithCells="1">
                  <from>
                    <xdr:col>4</xdr:col>
                    <xdr:colOff>7620</xdr:colOff>
                    <xdr:row>44</xdr:row>
                    <xdr:rowOff>0</xdr:rowOff>
                  </from>
                  <to>
                    <xdr:col>4</xdr:col>
                    <xdr:colOff>2362200</xdr:colOff>
                    <xdr:row>44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3D58B-941E-48F5-9269-BED02D2FBC34}">
  <sheetPr codeName="Tabelle5">
    <pageSetUpPr fitToPage="1"/>
  </sheetPr>
  <dimension ref="A1:I47"/>
  <sheetViews>
    <sheetView workbookViewId="0">
      <selection activeCell="B6" sqref="B6"/>
    </sheetView>
  </sheetViews>
  <sheetFormatPr baseColWidth="10" defaultRowHeight="14.4" x14ac:dyDescent="0.3"/>
  <cols>
    <col min="1" max="1" width="8.6640625" customWidth="1"/>
    <col min="2" max="2" width="43.5546875" customWidth="1"/>
    <col min="3" max="3" width="12.5546875" style="1" bestFit="1" customWidth="1"/>
    <col min="4" max="4" width="34.5546875" customWidth="1"/>
    <col min="5" max="7" width="11.5546875" style="1"/>
  </cols>
  <sheetData>
    <row r="1" spans="1:9" ht="22.2" customHeight="1" x14ac:dyDescent="0.3">
      <c r="A1" s="44" t="str">
        <f>"Veranstaltung - " &amp; Verein!C2</f>
        <v>Veranstaltung - Schleswig-Holstein CUP 2024</v>
      </c>
      <c r="B1" s="44"/>
      <c r="C1" s="44"/>
      <c r="D1" s="44"/>
      <c r="E1" s="44"/>
      <c r="F1" s="44"/>
      <c r="G1" s="44"/>
    </row>
    <row r="2" spans="1:9" s="2" customFormat="1" ht="22.2" customHeight="1" x14ac:dyDescent="0.3">
      <c r="A2" s="7" t="s">
        <v>552</v>
      </c>
      <c r="B2" s="43">
        <f>Verein!C10</f>
        <v>0</v>
      </c>
      <c r="C2" s="43"/>
      <c r="D2" s="43"/>
      <c r="E2" s="43"/>
      <c r="F2" s="43"/>
      <c r="G2" s="43"/>
    </row>
    <row r="4" spans="1:9" ht="18" x14ac:dyDescent="0.35">
      <c r="A4" s="6" t="s">
        <v>556</v>
      </c>
    </row>
    <row r="5" spans="1:9" s="2" customFormat="1" ht="22.2" customHeight="1" x14ac:dyDescent="0.3">
      <c r="A5" s="5" t="s">
        <v>544</v>
      </c>
      <c r="B5" s="4" t="s">
        <v>545</v>
      </c>
      <c r="C5" s="5" t="s">
        <v>546</v>
      </c>
      <c r="D5" s="5" t="s">
        <v>547</v>
      </c>
      <c r="E5" s="5" t="s">
        <v>548</v>
      </c>
      <c r="F5" s="5" t="s">
        <v>551</v>
      </c>
      <c r="G5" s="5" t="s">
        <v>549</v>
      </c>
      <c r="I5" s="26" t="s">
        <v>587</v>
      </c>
    </row>
    <row r="6" spans="1:9" s="2" customFormat="1" ht="22.2" customHeight="1" x14ac:dyDescent="0.3">
      <c r="A6" s="3">
        <v>1</v>
      </c>
      <c r="B6" s="27"/>
      <c r="C6" s="28"/>
      <c r="D6" s="27">
        <v>1</v>
      </c>
      <c r="E6" s="3" t="str" cm="1">
        <f t="array" ref="E6">INDEX(Kategorien!$A$186:$F$536,D6,3)</f>
        <v>-</v>
      </c>
      <c r="F6" s="3" t="str" cm="1">
        <f t="array" ref="F6">INDEX(Kategorien!$A$186:$F$536,D6,4) &amp; "-" &amp; INDEX(Kategorien!$A$186:$F$536,D6,5)-1</f>
        <v>0-0</v>
      </c>
      <c r="G6" s="3" cm="1">
        <f t="array" ref="G6">INDEX(Kategorien!$A$186:$F$536,D6,6)</f>
        <v>0</v>
      </c>
      <c r="I6" s="2" t="s">
        <v>588</v>
      </c>
    </row>
    <row r="7" spans="1:9" s="2" customFormat="1" ht="22.2" customHeight="1" x14ac:dyDescent="0.3">
      <c r="A7" s="3">
        <v>2</v>
      </c>
      <c r="B7" s="27"/>
      <c r="C7" s="29"/>
      <c r="D7" s="27">
        <v>1</v>
      </c>
      <c r="E7" s="3" t="str" cm="1">
        <f t="array" ref="E7">INDEX(Kategorien!$A$186:$F$536,D7,3)</f>
        <v>-</v>
      </c>
      <c r="F7" s="3" t="str" cm="1">
        <f t="array" ref="F7">INDEX(Kategorien!$A$186:$F$536,D7,4) &amp; "-" &amp; INDEX(Kategorien!$A$186:$F$536,D7,5)-1</f>
        <v>0-0</v>
      </c>
      <c r="G7" s="3" cm="1">
        <f t="array" ref="G7">INDEX(Kategorien!$A$186:$F$536,D7,6)</f>
        <v>0</v>
      </c>
      <c r="I7" s="2" t="s">
        <v>589</v>
      </c>
    </row>
    <row r="8" spans="1:9" s="2" customFormat="1" ht="22.2" customHeight="1" x14ac:dyDescent="0.3">
      <c r="A8" s="3">
        <v>3</v>
      </c>
      <c r="B8" s="27"/>
      <c r="C8" s="29"/>
      <c r="D8" s="27">
        <v>1</v>
      </c>
      <c r="E8" s="3" t="str" cm="1">
        <f t="array" ref="E8">INDEX(Kategorien!$A$186:$F$536,D8,3)</f>
        <v>-</v>
      </c>
      <c r="F8" s="3" t="str" cm="1">
        <f t="array" ref="F8">INDEX(Kategorien!$A$186:$F$536,D8,4) &amp; "-" &amp; INDEX(Kategorien!$A$186:$F$536,D8,5)-1</f>
        <v>0-0</v>
      </c>
      <c r="G8" s="3" cm="1">
        <f t="array" ref="G8">INDEX(Kategorien!$A$186:$F$536,D8,6)</f>
        <v>0</v>
      </c>
      <c r="I8" s="2" t="s">
        <v>590</v>
      </c>
    </row>
    <row r="9" spans="1:9" s="2" customFormat="1" ht="22.2" customHeight="1" x14ac:dyDescent="0.3">
      <c r="A9" s="3">
        <v>4</v>
      </c>
      <c r="B9" s="27"/>
      <c r="C9" s="29"/>
      <c r="D9" s="27">
        <v>1</v>
      </c>
      <c r="E9" s="3" t="str" cm="1">
        <f t="array" ref="E9">INDEX(Kategorien!$A$186:$F$536,D9,3)</f>
        <v>-</v>
      </c>
      <c r="F9" s="3" t="str" cm="1">
        <f t="array" ref="F9">INDEX(Kategorien!$A$186:$F$536,D9,4) &amp; "-" &amp; INDEX(Kategorien!$A$186:$F$536,D9,5)-1</f>
        <v>0-0</v>
      </c>
      <c r="G9" s="3" cm="1">
        <f t="array" ref="G9">INDEX(Kategorien!$A$186:$F$536,D9,6)</f>
        <v>0</v>
      </c>
      <c r="I9" s="2" t="s">
        <v>591</v>
      </c>
    </row>
    <row r="10" spans="1:9" s="2" customFormat="1" ht="22.2" customHeight="1" x14ac:dyDescent="0.3">
      <c r="A10" s="3">
        <v>5</v>
      </c>
      <c r="B10" s="27"/>
      <c r="C10" s="29"/>
      <c r="D10" s="27">
        <v>1</v>
      </c>
      <c r="E10" s="3" t="str" cm="1">
        <f t="array" ref="E10">INDEX(Kategorien!$A$186:$F$536,D10,3)</f>
        <v>-</v>
      </c>
      <c r="F10" s="3" t="str" cm="1">
        <f t="array" ref="F10">INDEX(Kategorien!$A$186:$F$536,D10,4) &amp; "-" &amp; INDEX(Kategorien!$A$186:$F$536,D10,5)-1</f>
        <v>0-0</v>
      </c>
      <c r="G10" s="3" cm="1">
        <f t="array" ref="G10">INDEX(Kategorien!$A$186:$F$536,D10,6)</f>
        <v>0</v>
      </c>
      <c r="I10" s="2" t="s">
        <v>592</v>
      </c>
    </row>
    <row r="11" spans="1:9" s="2" customFormat="1" ht="22.2" customHeight="1" x14ac:dyDescent="0.3">
      <c r="A11" s="3">
        <v>6</v>
      </c>
      <c r="B11" s="27"/>
      <c r="C11" s="29"/>
      <c r="D11" s="27">
        <v>1</v>
      </c>
      <c r="E11" s="3" t="str" cm="1">
        <f t="array" ref="E11">INDEX(Kategorien!$A$186:$F$536,D11,3)</f>
        <v>-</v>
      </c>
      <c r="F11" s="3" t="str" cm="1">
        <f t="array" ref="F11">INDEX(Kategorien!$A$186:$F$536,D11,4) &amp; "-" &amp; INDEX(Kategorien!$A$186:$F$536,D11,5)-1</f>
        <v>0-0</v>
      </c>
      <c r="G11" s="3" cm="1">
        <f t="array" ref="G11">INDEX(Kategorien!$A$186:$F$536,D11,6)</f>
        <v>0</v>
      </c>
      <c r="I11" s="2" t="s">
        <v>603</v>
      </c>
    </row>
    <row r="12" spans="1:9" s="2" customFormat="1" ht="22.2" customHeight="1" x14ac:dyDescent="0.3">
      <c r="A12" s="3">
        <v>7</v>
      </c>
      <c r="B12" s="27"/>
      <c r="C12" s="29"/>
      <c r="D12" s="27">
        <v>1</v>
      </c>
      <c r="E12" s="3" t="str" cm="1">
        <f t="array" ref="E12">INDEX(Kategorien!$A$186:$F$536,D12,3)</f>
        <v>-</v>
      </c>
      <c r="F12" s="3" t="str" cm="1">
        <f t="array" ref="F12">INDEX(Kategorien!$A$186:$F$536,D12,4) &amp; "-" &amp; INDEX(Kategorien!$A$186:$F$536,D12,5)-1</f>
        <v>0-0</v>
      </c>
      <c r="G12" s="3" cm="1">
        <f t="array" ref="G12">INDEX(Kategorien!$A$186:$F$536,D12,6)</f>
        <v>0</v>
      </c>
    </row>
    <row r="13" spans="1:9" s="2" customFormat="1" ht="22.2" customHeight="1" x14ac:dyDescent="0.3">
      <c r="A13" s="3">
        <v>8</v>
      </c>
      <c r="B13" s="27"/>
      <c r="C13" s="29"/>
      <c r="D13" s="27">
        <v>1</v>
      </c>
      <c r="E13" s="3" t="str" cm="1">
        <f t="array" ref="E13">INDEX(Kategorien!$A$186:$F$536,D13,3)</f>
        <v>-</v>
      </c>
      <c r="F13" s="3" t="str" cm="1">
        <f t="array" ref="F13">INDEX(Kategorien!$A$186:$F$536,D13,4) &amp; "-" &amp; INDEX(Kategorien!$A$186:$F$536,D13,5)-1</f>
        <v>0-0</v>
      </c>
      <c r="G13" s="3" cm="1">
        <f t="array" ref="G13">INDEX(Kategorien!$A$186:$F$536,D13,6)</f>
        <v>0</v>
      </c>
      <c r="I13" s="2" t="s">
        <v>593</v>
      </c>
    </row>
    <row r="14" spans="1:9" s="2" customFormat="1" ht="22.2" customHeight="1" x14ac:dyDescent="0.3">
      <c r="A14" s="3">
        <v>9</v>
      </c>
      <c r="B14" s="27"/>
      <c r="C14" s="29"/>
      <c r="D14" s="27">
        <v>1</v>
      </c>
      <c r="E14" s="3" t="str" cm="1">
        <f t="array" ref="E14">INDEX(Kategorien!$A$186:$F$536,D14,3)</f>
        <v>-</v>
      </c>
      <c r="F14" s="3" t="str" cm="1">
        <f t="array" ref="F14">INDEX(Kategorien!$A$186:$F$536,D14,4) &amp; "-" &amp; INDEX(Kategorien!$A$186:$F$536,D14,5)-1</f>
        <v>0-0</v>
      </c>
      <c r="G14" s="3" cm="1">
        <f t="array" ref="G14">INDEX(Kategorien!$A$186:$F$536,D14,6)</f>
        <v>0</v>
      </c>
      <c r="I14" s="2" t="s">
        <v>594</v>
      </c>
    </row>
    <row r="15" spans="1:9" s="2" customFormat="1" ht="22.2" customHeight="1" x14ac:dyDescent="0.3">
      <c r="A15" s="3">
        <v>10</v>
      </c>
      <c r="B15" s="27"/>
      <c r="C15" s="29"/>
      <c r="D15" s="27">
        <v>1</v>
      </c>
      <c r="E15" s="3" t="str" cm="1">
        <f t="array" ref="E15">INDEX(Kategorien!$A$186:$F$536,D15,3)</f>
        <v>-</v>
      </c>
      <c r="F15" s="3" t="str" cm="1">
        <f t="array" ref="F15">INDEX(Kategorien!$A$186:$F$536,D15,4) &amp; "-" &amp; INDEX(Kategorien!$A$186:$F$536,D15,5)-1</f>
        <v>0-0</v>
      </c>
      <c r="G15" s="3" cm="1">
        <f t="array" ref="G15">INDEX(Kategorien!$A$186:$F$536,D15,6)</f>
        <v>0</v>
      </c>
      <c r="I15" s="2" t="s">
        <v>595</v>
      </c>
    </row>
    <row r="16" spans="1:9" s="2" customFormat="1" ht="22.2" customHeight="1" x14ac:dyDescent="0.3">
      <c r="A16" s="3">
        <v>11</v>
      </c>
      <c r="B16" s="27"/>
      <c r="C16" s="29"/>
      <c r="D16" s="27">
        <v>1</v>
      </c>
      <c r="E16" s="3" t="str" cm="1">
        <f t="array" ref="E16">INDEX(Kategorien!$A$186:$F$536,D16,3)</f>
        <v>-</v>
      </c>
      <c r="F16" s="3" t="str" cm="1">
        <f t="array" ref="F16">INDEX(Kategorien!$A$186:$F$536,D16,4) &amp; "-" &amp; INDEX(Kategorien!$A$186:$F$536,D16,5)-1</f>
        <v>0-0</v>
      </c>
      <c r="G16" s="3" cm="1">
        <f t="array" ref="G16">INDEX(Kategorien!$A$186:$F$536,D16,6)</f>
        <v>0</v>
      </c>
      <c r="I16" s="2" t="s">
        <v>596</v>
      </c>
    </row>
    <row r="17" spans="1:9" s="2" customFormat="1" ht="22.2" customHeight="1" x14ac:dyDescent="0.3">
      <c r="A17" s="3">
        <v>12</v>
      </c>
      <c r="B17" s="27"/>
      <c r="C17" s="29"/>
      <c r="D17" s="27">
        <v>1</v>
      </c>
      <c r="E17" s="3" t="str" cm="1">
        <f t="array" ref="E17">INDEX(Kategorien!$A$186:$F$536,D17,3)</f>
        <v>-</v>
      </c>
      <c r="F17" s="3" t="str" cm="1">
        <f t="array" ref="F17">INDEX(Kategorien!$A$186:$F$536,D17,4) &amp; "-" &amp; INDEX(Kategorien!$A$186:$F$536,D17,5)-1</f>
        <v>0-0</v>
      </c>
      <c r="G17" s="3" cm="1">
        <f t="array" ref="G17">INDEX(Kategorien!$A$186:$F$536,D17,6)</f>
        <v>0</v>
      </c>
      <c r="I17" s="2" t="s">
        <v>626</v>
      </c>
    </row>
    <row r="18" spans="1:9" s="2" customFormat="1" ht="22.2" customHeight="1" x14ac:dyDescent="0.3">
      <c r="A18" s="3">
        <v>13</v>
      </c>
      <c r="B18" s="27"/>
      <c r="C18" s="29"/>
      <c r="D18" s="27">
        <v>1</v>
      </c>
      <c r="E18" s="3" t="str" cm="1">
        <f t="array" ref="E18">INDEX(Kategorien!$A$186:$F$536,D18,3)</f>
        <v>-</v>
      </c>
      <c r="F18" s="3" t="str" cm="1">
        <f t="array" ref="F18">INDEX(Kategorien!$A$186:$F$536,D18,4) &amp; "-" &amp; INDEX(Kategorien!$A$186:$F$536,D18,5)-1</f>
        <v>0-0</v>
      </c>
      <c r="G18" s="3" cm="1">
        <f t="array" ref="G18">INDEX(Kategorien!$A$186:$F$536,D18,6)</f>
        <v>0</v>
      </c>
    </row>
    <row r="19" spans="1:9" s="2" customFormat="1" ht="22.2" customHeight="1" x14ac:dyDescent="0.3">
      <c r="A19" s="3">
        <v>14</v>
      </c>
      <c r="B19" s="27"/>
      <c r="C19" s="29"/>
      <c r="D19" s="27">
        <v>1</v>
      </c>
      <c r="E19" s="3" t="str" cm="1">
        <f t="array" ref="E19">INDEX(Kategorien!$A$186:$F$536,D19,3)</f>
        <v>-</v>
      </c>
      <c r="F19" s="3" t="str" cm="1">
        <f t="array" ref="F19">INDEX(Kategorien!$A$186:$F$536,D19,4) &amp; "-" &amp; INDEX(Kategorien!$A$186:$F$536,D19,5)-1</f>
        <v>0-0</v>
      </c>
      <c r="G19" s="3" cm="1">
        <f t="array" ref="G19">INDEX(Kategorien!$A$186:$F$536,D19,6)</f>
        <v>0</v>
      </c>
      <c r="I19" s="2" t="s">
        <v>597</v>
      </c>
    </row>
    <row r="20" spans="1:9" s="2" customFormat="1" ht="22.2" customHeight="1" x14ac:dyDescent="0.3">
      <c r="A20" s="3">
        <v>15</v>
      </c>
      <c r="B20" s="27"/>
      <c r="C20" s="29"/>
      <c r="D20" s="27">
        <v>1</v>
      </c>
      <c r="E20" s="3" t="str" cm="1">
        <f t="array" ref="E20">INDEX(Kategorien!$A$186:$F$536,D20,3)</f>
        <v>-</v>
      </c>
      <c r="F20" s="3" t="str" cm="1">
        <f t="array" ref="F20">INDEX(Kategorien!$A$186:$F$536,D20,4) &amp; "-" &amp; INDEX(Kategorien!$A$186:$F$536,D20,5)-1</f>
        <v>0-0</v>
      </c>
      <c r="G20" s="3" cm="1">
        <f t="array" ref="G20">INDEX(Kategorien!$A$186:$F$536,D20,6)</f>
        <v>0</v>
      </c>
      <c r="I20" s="2" t="s">
        <v>598</v>
      </c>
    </row>
    <row r="21" spans="1:9" s="2" customFormat="1" ht="22.2" customHeight="1" x14ac:dyDescent="0.3">
      <c r="A21" s="3">
        <v>16</v>
      </c>
      <c r="B21" s="27"/>
      <c r="C21" s="29"/>
      <c r="D21" s="27">
        <v>1</v>
      </c>
      <c r="E21" s="3" t="str" cm="1">
        <f t="array" ref="E21">INDEX(Kategorien!$A$186:$F$536,D21,3)</f>
        <v>-</v>
      </c>
      <c r="F21" s="3" t="str" cm="1">
        <f t="array" ref="F21">INDEX(Kategorien!$A$186:$F$536,D21,4) &amp; "-" &amp; INDEX(Kategorien!$A$186:$F$536,D21,5)-1</f>
        <v>0-0</v>
      </c>
      <c r="G21" s="3" cm="1">
        <f t="array" ref="G21">INDEX(Kategorien!$A$186:$F$536,D21,6)</f>
        <v>0</v>
      </c>
      <c r="I21" s="2" t="s">
        <v>599</v>
      </c>
    </row>
    <row r="22" spans="1:9" s="2" customFormat="1" ht="22.2" customHeight="1" x14ac:dyDescent="0.3">
      <c r="A22" s="3">
        <v>17</v>
      </c>
      <c r="B22" s="27"/>
      <c r="C22" s="29"/>
      <c r="D22" s="27">
        <v>1</v>
      </c>
      <c r="E22" s="3" t="str" cm="1">
        <f t="array" ref="E22">INDEX(Kategorien!$A$186:$F$536,D22,3)</f>
        <v>-</v>
      </c>
      <c r="F22" s="3" t="str" cm="1">
        <f t="array" ref="F22">INDEX(Kategorien!$A$186:$F$536,D22,4) &amp; "-" &amp; INDEX(Kategorien!$A$186:$F$536,D22,5)-1</f>
        <v>0-0</v>
      </c>
      <c r="G22" s="3" cm="1">
        <f t="array" ref="G22">INDEX(Kategorien!$A$186:$F$536,D22,6)</f>
        <v>0</v>
      </c>
      <c r="I22" s="2" t="s">
        <v>600</v>
      </c>
    </row>
    <row r="23" spans="1:9" s="2" customFormat="1" ht="22.2" customHeight="1" x14ac:dyDescent="0.3">
      <c r="A23" s="3">
        <v>18</v>
      </c>
      <c r="B23" s="27"/>
      <c r="C23" s="29"/>
      <c r="D23" s="27">
        <v>1</v>
      </c>
      <c r="E23" s="3" t="str" cm="1">
        <f t="array" ref="E23">INDEX(Kategorien!$A$186:$F$536,D23,3)</f>
        <v>-</v>
      </c>
      <c r="F23" s="3" t="str" cm="1">
        <f t="array" ref="F23">INDEX(Kategorien!$A$186:$F$536,D23,4) &amp; "-" &amp; INDEX(Kategorien!$A$186:$F$536,D23,5)-1</f>
        <v>0-0</v>
      </c>
      <c r="G23" s="3" cm="1">
        <f t="array" ref="G23">INDEX(Kategorien!$A$186:$F$536,D23,6)</f>
        <v>0</v>
      </c>
      <c r="I23" s="2" t="s">
        <v>601</v>
      </c>
    </row>
    <row r="24" spans="1:9" s="2" customFormat="1" ht="22.2" customHeight="1" x14ac:dyDescent="0.3">
      <c r="A24" s="3">
        <v>19</v>
      </c>
      <c r="B24" s="27"/>
      <c r="C24" s="29"/>
      <c r="D24" s="27">
        <v>1</v>
      </c>
      <c r="E24" s="3" t="str" cm="1">
        <f t="array" ref="E24">INDEX(Kategorien!$A$186:$F$536,D24,3)</f>
        <v>-</v>
      </c>
      <c r="F24" s="3" t="str" cm="1">
        <f t="array" ref="F24">INDEX(Kategorien!$A$186:$F$536,D24,4) &amp; "-" &amp; INDEX(Kategorien!$A$186:$F$536,D24,5)-1</f>
        <v>0-0</v>
      </c>
      <c r="G24" s="3" cm="1">
        <f t="array" ref="G24">INDEX(Kategorien!$A$186:$F$536,D24,6)</f>
        <v>0</v>
      </c>
      <c r="I24" s="2" t="s">
        <v>602</v>
      </c>
    </row>
    <row r="25" spans="1:9" s="2" customFormat="1" ht="22.2" customHeight="1" x14ac:dyDescent="0.3">
      <c r="A25" s="3">
        <v>20</v>
      </c>
      <c r="B25" s="27"/>
      <c r="C25" s="29"/>
      <c r="D25" s="27">
        <v>1</v>
      </c>
      <c r="E25" s="3" t="str" cm="1">
        <f t="array" ref="E25">INDEX(Kategorien!$A$186:$F$536,D25,3)</f>
        <v>-</v>
      </c>
      <c r="F25" s="3" t="str" cm="1">
        <f t="array" ref="F25">INDEX(Kategorien!$A$186:$F$536,D25,4) &amp; "-" &amp; INDEX(Kategorien!$A$186:$F$536,D25,5)-1</f>
        <v>0-0</v>
      </c>
      <c r="G25" s="3" cm="1">
        <f t="array" ref="G25">INDEX(Kategorien!$A$186:$F$536,D25,6)</f>
        <v>0</v>
      </c>
    </row>
    <row r="26" spans="1:9" s="2" customFormat="1" ht="22.2" customHeight="1" x14ac:dyDescent="0.3">
      <c r="A26" s="3">
        <v>21</v>
      </c>
      <c r="B26" s="27"/>
      <c r="C26" s="29"/>
      <c r="D26" s="27">
        <v>1</v>
      </c>
      <c r="E26" s="3" t="str" cm="1">
        <f t="array" ref="E26">INDEX(Kategorien!$A$186:$F$536,D26,3)</f>
        <v>-</v>
      </c>
      <c r="F26" s="3" t="str" cm="1">
        <f t="array" ref="F26">INDEX(Kategorien!$A$186:$F$536,D26,4) &amp; "-" &amp; INDEX(Kategorien!$A$186:$F$536,D26,5)-1</f>
        <v>0-0</v>
      </c>
      <c r="G26" s="3" cm="1">
        <f t="array" ref="G26">INDEX(Kategorien!$A$186:$F$536,D26,6)</f>
        <v>0</v>
      </c>
      <c r="I26" s="2" t="s">
        <v>623</v>
      </c>
    </row>
    <row r="27" spans="1:9" s="2" customFormat="1" ht="22.2" customHeight="1" x14ac:dyDescent="0.3">
      <c r="A27" s="3">
        <v>22</v>
      </c>
      <c r="B27" s="27"/>
      <c r="C27" s="29"/>
      <c r="D27" s="27">
        <v>1</v>
      </c>
      <c r="E27" s="3" t="str" cm="1">
        <f t="array" ref="E27">INDEX(Kategorien!$A$186:$F$536,D27,3)</f>
        <v>-</v>
      </c>
      <c r="F27" s="3" t="str" cm="1">
        <f t="array" ref="F27">INDEX(Kategorien!$A$186:$F$536,D27,4) &amp; "-" &amp; INDEX(Kategorien!$A$186:$F$536,D27,5)-1</f>
        <v>0-0</v>
      </c>
      <c r="G27" s="3" cm="1">
        <f t="array" ref="G27">INDEX(Kategorien!$A$186:$F$536,D27,6)</f>
        <v>0</v>
      </c>
      <c r="I27" s="2" t="s">
        <v>624</v>
      </c>
    </row>
    <row r="28" spans="1:9" s="2" customFormat="1" ht="22.2" customHeight="1" x14ac:dyDescent="0.3">
      <c r="A28" s="3">
        <v>23</v>
      </c>
      <c r="B28" s="27"/>
      <c r="C28" s="29"/>
      <c r="D28" s="27">
        <v>1</v>
      </c>
      <c r="E28" s="3" t="str" cm="1">
        <f t="array" ref="E28">INDEX(Kategorien!$A$186:$F$536,D28,3)</f>
        <v>-</v>
      </c>
      <c r="F28" s="3" t="str" cm="1">
        <f t="array" ref="F28">INDEX(Kategorien!$A$186:$F$536,D28,4) &amp; "-" &amp; INDEX(Kategorien!$A$186:$F$536,D28,5)-1</f>
        <v>0-0</v>
      </c>
      <c r="G28" s="3" cm="1">
        <f t="array" ref="G28">INDEX(Kategorien!$A$186:$F$536,D28,6)</f>
        <v>0</v>
      </c>
      <c r="I28" s="2" t="s">
        <v>625</v>
      </c>
    </row>
    <row r="29" spans="1:9" s="2" customFormat="1" ht="22.2" customHeight="1" x14ac:dyDescent="0.3">
      <c r="A29" s="3">
        <v>24</v>
      </c>
      <c r="B29" s="27"/>
      <c r="C29" s="29"/>
      <c r="D29" s="27">
        <v>1</v>
      </c>
      <c r="E29" s="3" t="str" cm="1">
        <f t="array" ref="E29">INDEX(Kategorien!$A$186:$F$536,D29,3)</f>
        <v>-</v>
      </c>
      <c r="F29" s="3" t="str" cm="1">
        <f t="array" ref="F29">INDEX(Kategorien!$A$186:$F$536,D29,4) &amp; "-" &amp; INDEX(Kategorien!$A$186:$F$536,D29,5)-1</f>
        <v>0-0</v>
      </c>
      <c r="G29" s="3" cm="1">
        <f t="array" ref="G29">INDEX(Kategorien!$A$186:$F$536,D29,6)</f>
        <v>0</v>
      </c>
    </row>
    <row r="30" spans="1:9" s="2" customFormat="1" ht="22.2" customHeight="1" x14ac:dyDescent="0.3">
      <c r="A30" s="3">
        <v>25</v>
      </c>
      <c r="B30" s="27"/>
      <c r="C30" s="29"/>
      <c r="D30" s="27">
        <v>1</v>
      </c>
      <c r="E30" s="3" t="str" cm="1">
        <f t="array" ref="E30">INDEX(Kategorien!$A$186:$F$536,D30,3)</f>
        <v>-</v>
      </c>
      <c r="F30" s="3" t="str" cm="1">
        <f t="array" ref="F30">INDEX(Kategorien!$A$186:$F$536,D30,4) &amp; "-" &amp; INDEX(Kategorien!$A$186:$F$536,D30,5)-1</f>
        <v>0-0</v>
      </c>
      <c r="G30" s="3" cm="1">
        <f t="array" ref="G30">INDEX(Kategorien!$A$186:$F$536,D30,6)</f>
        <v>0</v>
      </c>
    </row>
    <row r="31" spans="1:9" s="2" customFormat="1" ht="22.2" customHeight="1" x14ac:dyDescent="0.3">
      <c r="A31" s="3">
        <v>26</v>
      </c>
      <c r="B31" s="27"/>
      <c r="C31" s="29"/>
      <c r="D31" s="27">
        <v>1</v>
      </c>
      <c r="E31" s="3" t="str" cm="1">
        <f t="array" ref="E31">INDEX(Kategorien!$A$186:$F$536,D31,3)</f>
        <v>-</v>
      </c>
      <c r="F31" s="3" t="str" cm="1">
        <f t="array" ref="F31">INDEX(Kategorien!$A$186:$F$536,D31,4) &amp; "-" &amp; INDEX(Kategorien!$A$186:$F$536,D31,5)-1</f>
        <v>0-0</v>
      </c>
      <c r="G31" s="3" cm="1">
        <f t="array" ref="G31">INDEX(Kategorien!$A$186:$F$536,D31,6)</f>
        <v>0</v>
      </c>
    </row>
    <row r="32" spans="1:9" s="2" customFormat="1" ht="22.2" customHeight="1" x14ac:dyDescent="0.3">
      <c r="A32" s="3">
        <v>27</v>
      </c>
      <c r="B32" s="27"/>
      <c r="C32" s="29"/>
      <c r="D32" s="27">
        <v>1</v>
      </c>
      <c r="E32" s="3" t="str" cm="1">
        <f t="array" ref="E32">INDEX(Kategorien!$A$186:$F$536,D32,3)</f>
        <v>-</v>
      </c>
      <c r="F32" s="3" t="str" cm="1">
        <f t="array" ref="F32">INDEX(Kategorien!$A$186:$F$536,D32,4) &amp; "-" &amp; INDEX(Kategorien!$A$186:$F$536,D32,5)-1</f>
        <v>0-0</v>
      </c>
      <c r="G32" s="3" cm="1">
        <f t="array" ref="G32">INDEX(Kategorien!$A$186:$F$536,D32,6)</f>
        <v>0</v>
      </c>
    </row>
    <row r="33" spans="1:7" s="2" customFormat="1" ht="22.2" customHeight="1" x14ac:dyDescent="0.3">
      <c r="A33" s="3">
        <v>28</v>
      </c>
      <c r="B33" s="27"/>
      <c r="C33" s="29"/>
      <c r="D33" s="27">
        <v>1</v>
      </c>
      <c r="E33" s="3" t="str" cm="1">
        <f t="array" ref="E33">INDEX(Kategorien!$A$186:$F$536,D33,3)</f>
        <v>-</v>
      </c>
      <c r="F33" s="3" t="str" cm="1">
        <f t="array" ref="F33">INDEX(Kategorien!$A$186:$F$536,D33,4) &amp; "-" &amp; INDEX(Kategorien!$A$186:$F$536,D33,5)-1</f>
        <v>0-0</v>
      </c>
      <c r="G33" s="3" cm="1">
        <f t="array" ref="G33">INDEX(Kategorien!$A$186:$F$536,D33,6)</f>
        <v>0</v>
      </c>
    </row>
    <row r="34" spans="1:7" s="2" customFormat="1" ht="22.2" customHeight="1" x14ac:dyDescent="0.3">
      <c r="A34" s="3">
        <v>29</v>
      </c>
      <c r="B34" s="27"/>
      <c r="C34" s="29"/>
      <c r="D34" s="27">
        <v>1</v>
      </c>
      <c r="E34" s="3" t="str" cm="1">
        <f t="array" ref="E34">INDEX(Kategorien!$A$186:$F$536,D34,3)</f>
        <v>-</v>
      </c>
      <c r="F34" s="3" t="str" cm="1">
        <f t="array" ref="F34">INDEX(Kategorien!$A$186:$F$536,D34,4) &amp; "-" &amp; INDEX(Kategorien!$A$186:$F$536,D34,5)-1</f>
        <v>0-0</v>
      </c>
      <c r="G34" s="3" cm="1">
        <f t="array" ref="G34">INDEX(Kategorien!$A$186:$F$536,D34,6)</f>
        <v>0</v>
      </c>
    </row>
    <row r="35" spans="1:7" s="2" customFormat="1" ht="22.2" customHeight="1" x14ac:dyDescent="0.3">
      <c r="A35" s="3">
        <v>30</v>
      </c>
      <c r="B35" s="27"/>
      <c r="C35" s="29"/>
      <c r="D35" s="27">
        <v>1</v>
      </c>
      <c r="E35" s="3" t="str" cm="1">
        <f t="array" ref="E35">INDEX(Kategorien!$A$186:$F$536,D35,3)</f>
        <v>-</v>
      </c>
      <c r="F35" s="3" t="str" cm="1">
        <f t="array" ref="F35">INDEX(Kategorien!$A$186:$F$536,D35,4) &amp; "-" &amp; INDEX(Kategorien!$A$186:$F$536,D35,5)-1</f>
        <v>0-0</v>
      </c>
      <c r="G35" s="3" cm="1">
        <f t="array" ref="G35">INDEX(Kategorien!$A$186:$F$536,D35,6)</f>
        <v>0</v>
      </c>
    </row>
    <row r="36" spans="1:7" s="2" customFormat="1" ht="22.2" customHeight="1" x14ac:dyDescent="0.3">
      <c r="A36" s="3">
        <v>31</v>
      </c>
      <c r="B36" s="27"/>
      <c r="C36" s="29"/>
      <c r="D36" s="27">
        <v>1</v>
      </c>
      <c r="E36" s="3" t="str" cm="1">
        <f t="array" ref="E36">INDEX(Kategorien!$A$186:$F$536,D36,3)</f>
        <v>-</v>
      </c>
      <c r="F36" s="3" t="str" cm="1">
        <f t="array" ref="F36">INDEX(Kategorien!$A$186:$F$536,D36,4) &amp; "-" &amp; INDEX(Kategorien!$A$186:$F$536,D36,5)-1</f>
        <v>0-0</v>
      </c>
      <c r="G36" s="3" cm="1">
        <f t="array" ref="G36">INDEX(Kategorien!$A$186:$F$536,D36,6)</f>
        <v>0</v>
      </c>
    </row>
    <row r="37" spans="1:7" s="2" customFormat="1" ht="22.2" customHeight="1" x14ac:dyDescent="0.3">
      <c r="A37" s="3">
        <v>32</v>
      </c>
      <c r="B37" s="27"/>
      <c r="C37" s="29"/>
      <c r="D37" s="27">
        <v>1</v>
      </c>
      <c r="E37" s="3" t="str" cm="1">
        <f t="array" ref="E37">INDEX(Kategorien!$A$186:$F$536,D37,3)</f>
        <v>-</v>
      </c>
      <c r="F37" s="3" t="str" cm="1">
        <f t="array" ref="F37">INDEX(Kategorien!$A$186:$F$536,D37,4) &amp; "-" &amp; INDEX(Kategorien!$A$186:$F$536,D37,5)-1</f>
        <v>0-0</v>
      </c>
      <c r="G37" s="3" cm="1">
        <f t="array" ref="G37">INDEX(Kategorien!$A$186:$F$536,D37,6)</f>
        <v>0</v>
      </c>
    </row>
    <row r="38" spans="1:7" s="2" customFormat="1" ht="22.2" customHeight="1" x14ac:dyDescent="0.3">
      <c r="A38" s="3">
        <v>33</v>
      </c>
      <c r="B38" s="27"/>
      <c r="C38" s="29"/>
      <c r="D38" s="27">
        <v>1</v>
      </c>
      <c r="E38" s="3" t="str" cm="1">
        <f t="array" ref="E38">INDEX(Kategorien!$A$186:$F$536,D38,3)</f>
        <v>-</v>
      </c>
      <c r="F38" s="3" t="str" cm="1">
        <f t="array" ref="F38">INDEX(Kategorien!$A$186:$F$536,D38,4) &amp; "-" &amp; INDEX(Kategorien!$A$186:$F$536,D38,5)-1</f>
        <v>0-0</v>
      </c>
      <c r="G38" s="3" cm="1">
        <f t="array" ref="G38">INDEX(Kategorien!$A$186:$F$536,D38,6)</f>
        <v>0</v>
      </c>
    </row>
    <row r="39" spans="1:7" s="2" customFormat="1" ht="22.2" customHeight="1" x14ac:dyDescent="0.3">
      <c r="A39" s="3">
        <v>34</v>
      </c>
      <c r="B39" s="27"/>
      <c r="C39" s="29"/>
      <c r="D39" s="27">
        <v>1</v>
      </c>
      <c r="E39" s="3" t="str" cm="1">
        <f t="array" ref="E39">INDEX(Kategorien!$A$186:$F$536,D39,3)</f>
        <v>-</v>
      </c>
      <c r="F39" s="3" t="str" cm="1">
        <f t="array" ref="F39">INDEX(Kategorien!$A$186:$F$536,D39,4) &amp; "-" &amp; INDEX(Kategorien!$A$186:$F$536,D39,5)-1</f>
        <v>0-0</v>
      </c>
      <c r="G39" s="3" cm="1">
        <f t="array" ref="G39">INDEX(Kategorien!$A$186:$F$536,D39,6)</f>
        <v>0</v>
      </c>
    </row>
    <row r="40" spans="1:7" s="2" customFormat="1" ht="22.2" customHeight="1" x14ac:dyDescent="0.3">
      <c r="A40" s="3">
        <v>35</v>
      </c>
      <c r="B40" s="27"/>
      <c r="C40" s="29"/>
      <c r="D40" s="27">
        <v>1</v>
      </c>
      <c r="E40" s="3" t="str" cm="1">
        <f t="array" ref="E40">INDEX(Kategorien!$A$186:$F$536,D40,3)</f>
        <v>-</v>
      </c>
      <c r="F40" s="3" t="str" cm="1">
        <f t="array" ref="F40">INDEX(Kategorien!$A$186:$F$536,D40,4) &amp; "-" &amp; INDEX(Kategorien!$A$186:$F$536,D40,5)-1</f>
        <v>0-0</v>
      </c>
      <c r="G40" s="3" cm="1">
        <f t="array" ref="G40">INDEX(Kategorien!$A$186:$F$536,D40,6)</f>
        <v>0</v>
      </c>
    </row>
    <row r="41" spans="1:7" s="2" customFormat="1" ht="22.2" customHeight="1" x14ac:dyDescent="0.3">
      <c r="A41" s="3">
        <v>36</v>
      </c>
      <c r="B41" s="27"/>
      <c r="C41" s="29"/>
      <c r="D41" s="27">
        <v>1</v>
      </c>
      <c r="E41" s="3" t="str" cm="1">
        <f t="array" ref="E41">INDEX(Kategorien!$A$186:$F$536,D41,3)</f>
        <v>-</v>
      </c>
      <c r="F41" s="3" t="str" cm="1">
        <f t="array" ref="F41">INDEX(Kategorien!$A$186:$F$536,D41,4) &amp; "-" &amp; INDEX(Kategorien!$A$186:$F$536,D41,5)-1</f>
        <v>0-0</v>
      </c>
      <c r="G41" s="3" cm="1">
        <f t="array" ref="G41">INDEX(Kategorien!$A$186:$F$536,D41,6)</f>
        <v>0</v>
      </c>
    </row>
    <row r="42" spans="1:7" s="2" customFormat="1" ht="22.2" customHeight="1" x14ac:dyDescent="0.3">
      <c r="A42" s="3">
        <v>37</v>
      </c>
      <c r="B42" s="27"/>
      <c r="C42" s="29"/>
      <c r="D42" s="27">
        <v>1</v>
      </c>
      <c r="E42" s="3" t="str" cm="1">
        <f t="array" ref="E42">INDEX(Kategorien!$A$186:$F$536,D42,3)</f>
        <v>-</v>
      </c>
      <c r="F42" s="3" t="str" cm="1">
        <f t="array" ref="F42">INDEX(Kategorien!$A$186:$F$536,D42,4) &amp; "-" &amp; INDEX(Kategorien!$A$186:$F$536,D42,5)-1</f>
        <v>0-0</v>
      </c>
      <c r="G42" s="3" cm="1">
        <f t="array" ref="G42">INDEX(Kategorien!$A$186:$F$536,D42,6)</f>
        <v>0</v>
      </c>
    </row>
    <row r="43" spans="1:7" s="2" customFormat="1" ht="22.2" customHeight="1" x14ac:dyDescent="0.3">
      <c r="A43" s="3">
        <v>38</v>
      </c>
      <c r="B43" s="27"/>
      <c r="C43" s="29"/>
      <c r="D43" s="27">
        <v>1</v>
      </c>
      <c r="E43" s="3" t="str" cm="1">
        <f t="array" ref="E43">INDEX(Kategorien!$A$186:$F$536,D43,3)</f>
        <v>-</v>
      </c>
      <c r="F43" s="3" t="str" cm="1">
        <f t="array" ref="F43">INDEX(Kategorien!$A$186:$F$536,D43,4) &amp; "-" &amp; INDEX(Kategorien!$A$186:$F$536,D43,5)-1</f>
        <v>0-0</v>
      </c>
      <c r="G43" s="3" cm="1">
        <f t="array" ref="G43">INDEX(Kategorien!$A$186:$F$536,D43,6)</f>
        <v>0</v>
      </c>
    </row>
    <row r="44" spans="1:7" s="2" customFormat="1" ht="22.2" customHeight="1" x14ac:dyDescent="0.3">
      <c r="A44" s="3">
        <v>39</v>
      </c>
      <c r="B44" s="27"/>
      <c r="C44" s="29"/>
      <c r="D44" s="27">
        <v>1</v>
      </c>
      <c r="E44" s="3" t="str" cm="1">
        <f t="array" ref="E44">INDEX(Kategorien!$A$186:$F$536,D44,3)</f>
        <v>-</v>
      </c>
      <c r="F44" s="3" t="str" cm="1">
        <f t="array" ref="F44">INDEX(Kategorien!$A$186:$F$536,D44,4) &amp; "-" &amp; INDEX(Kategorien!$A$186:$F$536,D44,5)-1</f>
        <v>0-0</v>
      </c>
      <c r="G44" s="3" cm="1">
        <f t="array" ref="G44">INDEX(Kategorien!$A$186:$F$536,D44,6)</f>
        <v>0</v>
      </c>
    </row>
    <row r="45" spans="1:7" s="2" customFormat="1" ht="22.2" customHeight="1" x14ac:dyDescent="0.3">
      <c r="A45" s="3">
        <v>40</v>
      </c>
      <c r="B45" s="27"/>
      <c r="C45" s="29"/>
      <c r="D45" s="27">
        <v>1</v>
      </c>
      <c r="E45" s="3" t="str" cm="1">
        <f t="array" ref="E45">INDEX(Kategorien!$A$186:$F$536,D45,3)</f>
        <v>-</v>
      </c>
      <c r="F45" s="3" t="str" cm="1">
        <f t="array" ref="F45">INDEX(Kategorien!$A$186:$F$536,D45,4) &amp; "-" &amp; INDEX(Kategorien!$A$186:$F$536,D45,5)-1</f>
        <v>0-0</v>
      </c>
      <c r="G45" s="3" cm="1">
        <f t="array" ref="G45">INDEX(Kategorien!$A$186:$F$536,D45,6)</f>
        <v>0</v>
      </c>
    </row>
    <row r="47" spans="1:7" ht="22.2" customHeight="1" x14ac:dyDescent="0.3">
      <c r="F47" s="3" t="s">
        <v>579</v>
      </c>
      <c r="G47" s="3">
        <f>SUM(G6:G45)</f>
        <v>0</v>
      </c>
    </row>
  </sheetData>
  <sheetProtection sheet="1" objects="1" scenarios="1"/>
  <mergeCells count="2">
    <mergeCell ref="B2:G2"/>
    <mergeCell ref="A1:G1"/>
  </mergeCells>
  <conditionalFormatting sqref="B2:G2">
    <cfRule type="cellIs" dxfId="2" priority="1" operator="equal">
      <formula>0</formula>
    </cfRule>
  </conditionalFormatting>
  <pageMargins left="0.7" right="0.7" top="0.78740157499999996" bottom="0.78740157499999996" header="0.3" footer="0.3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3</xdr:col>
                    <xdr:colOff>7620</xdr:colOff>
                    <xdr:row>5</xdr:row>
                    <xdr:rowOff>0</xdr:rowOff>
                  </from>
                  <to>
                    <xdr:col>3</xdr:col>
                    <xdr:colOff>2362200</xdr:colOff>
                    <xdr:row>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3</xdr:col>
                    <xdr:colOff>7620</xdr:colOff>
                    <xdr:row>6</xdr:row>
                    <xdr:rowOff>0</xdr:rowOff>
                  </from>
                  <to>
                    <xdr:col>3</xdr:col>
                    <xdr:colOff>2362200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3</xdr:col>
                    <xdr:colOff>7620</xdr:colOff>
                    <xdr:row>7</xdr:row>
                    <xdr:rowOff>0</xdr:rowOff>
                  </from>
                  <to>
                    <xdr:col>3</xdr:col>
                    <xdr:colOff>2362200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3</xdr:col>
                    <xdr:colOff>7620</xdr:colOff>
                    <xdr:row>8</xdr:row>
                    <xdr:rowOff>0</xdr:rowOff>
                  </from>
                  <to>
                    <xdr:col>3</xdr:col>
                    <xdr:colOff>2362200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Drop Down 5">
              <controlPr defaultSize="0" autoLine="0" autoPict="0">
                <anchor moveWithCells="1">
                  <from>
                    <xdr:col>3</xdr:col>
                    <xdr:colOff>7620</xdr:colOff>
                    <xdr:row>9</xdr:row>
                    <xdr:rowOff>0</xdr:rowOff>
                  </from>
                  <to>
                    <xdr:col>3</xdr:col>
                    <xdr:colOff>2362200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Drop Down 6">
              <controlPr defaultSize="0" autoLine="0" autoPict="0">
                <anchor moveWithCells="1">
                  <from>
                    <xdr:col>3</xdr:col>
                    <xdr:colOff>7620</xdr:colOff>
                    <xdr:row>10</xdr:row>
                    <xdr:rowOff>0</xdr:rowOff>
                  </from>
                  <to>
                    <xdr:col>3</xdr:col>
                    <xdr:colOff>2362200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Drop Down 7">
              <controlPr defaultSize="0" autoLine="0" autoPict="0">
                <anchor moveWithCells="1">
                  <from>
                    <xdr:col>3</xdr:col>
                    <xdr:colOff>7620</xdr:colOff>
                    <xdr:row>11</xdr:row>
                    <xdr:rowOff>0</xdr:rowOff>
                  </from>
                  <to>
                    <xdr:col>3</xdr:col>
                    <xdr:colOff>2362200</xdr:colOff>
                    <xdr:row>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Drop Down 8">
              <controlPr defaultSize="0" autoLine="0" autoPict="0">
                <anchor moveWithCells="1">
                  <from>
                    <xdr:col>3</xdr:col>
                    <xdr:colOff>7620</xdr:colOff>
                    <xdr:row>12</xdr:row>
                    <xdr:rowOff>0</xdr:rowOff>
                  </from>
                  <to>
                    <xdr:col>3</xdr:col>
                    <xdr:colOff>2362200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Drop Down 9">
              <controlPr defaultSize="0" autoLine="0" autoPict="0">
                <anchor moveWithCells="1">
                  <from>
                    <xdr:col>3</xdr:col>
                    <xdr:colOff>7620</xdr:colOff>
                    <xdr:row>13</xdr:row>
                    <xdr:rowOff>0</xdr:rowOff>
                  </from>
                  <to>
                    <xdr:col>3</xdr:col>
                    <xdr:colOff>2362200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Drop Down 10">
              <controlPr defaultSize="0" autoLine="0" autoPict="0">
                <anchor moveWithCells="1">
                  <from>
                    <xdr:col>3</xdr:col>
                    <xdr:colOff>7620</xdr:colOff>
                    <xdr:row>14</xdr:row>
                    <xdr:rowOff>0</xdr:rowOff>
                  </from>
                  <to>
                    <xdr:col>3</xdr:col>
                    <xdr:colOff>2362200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Drop Down 11">
              <controlPr defaultSize="0" autoLine="0" autoPict="0">
                <anchor moveWithCells="1">
                  <from>
                    <xdr:col>3</xdr:col>
                    <xdr:colOff>7620</xdr:colOff>
                    <xdr:row>15</xdr:row>
                    <xdr:rowOff>0</xdr:rowOff>
                  </from>
                  <to>
                    <xdr:col>3</xdr:col>
                    <xdr:colOff>2362200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Drop Down 12">
              <controlPr defaultSize="0" autoLine="0" autoPict="0">
                <anchor moveWithCells="1">
                  <from>
                    <xdr:col>3</xdr:col>
                    <xdr:colOff>7620</xdr:colOff>
                    <xdr:row>16</xdr:row>
                    <xdr:rowOff>0</xdr:rowOff>
                  </from>
                  <to>
                    <xdr:col>3</xdr:col>
                    <xdr:colOff>2362200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Drop Down 13">
              <controlPr defaultSize="0" autoLine="0" autoPict="0">
                <anchor moveWithCells="1">
                  <from>
                    <xdr:col>3</xdr:col>
                    <xdr:colOff>7620</xdr:colOff>
                    <xdr:row>17</xdr:row>
                    <xdr:rowOff>0</xdr:rowOff>
                  </from>
                  <to>
                    <xdr:col>3</xdr:col>
                    <xdr:colOff>2362200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Drop Down 14">
              <controlPr defaultSize="0" autoLine="0" autoPict="0">
                <anchor moveWithCells="1">
                  <from>
                    <xdr:col>3</xdr:col>
                    <xdr:colOff>7620</xdr:colOff>
                    <xdr:row>18</xdr:row>
                    <xdr:rowOff>0</xdr:rowOff>
                  </from>
                  <to>
                    <xdr:col>3</xdr:col>
                    <xdr:colOff>2362200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Drop Down 15">
              <controlPr defaultSize="0" autoLine="0" autoPict="0">
                <anchor moveWithCells="1">
                  <from>
                    <xdr:col>3</xdr:col>
                    <xdr:colOff>7620</xdr:colOff>
                    <xdr:row>19</xdr:row>
                    <xdr:rowOff>0</xdr:rowOff>
                  </from>
                  <to>
                    <xdr:col>3</xdr:col>
                    <xdr:colOff>2362200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Drop Down 16">
              <controlPr defaultSize="0" autoLine="0" autoPict="0">
                <anchor moveWithCells="1">
                  <from>
                    <xdr:col>3</xdr:col>
                    <xdr:colOff>7620</xdr:colOff>
                    <xdr:row>20</xdr:row>
                    <xdr:rowOff>0</xdr:rowOff>
                  </from>
                  <to>
                    <xdr:col>3</xdr:col>
                    <xdr:colOff>2362200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Drop Down 17">
              <controlPr defaultSize="0" autoLine="0" autoPict="0">
                <anchor moveWithCells="1">
                  <from>
                    <xdr:col>3</xdr:col>
                    <xdr:colOff>7620</xdr:colOff>
                    <xdr:row>21</xdr:row>
                    <xdr:rowOff>0</xdr:rowOff>
                  </from>
                  <to>
                    <xdr:col>3</xdr:col>
                    <xdr:colOff>2362200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Drop Down 18">
              <controlPr defaultSize="0" autoLine="0" autoPict="0">
                <anchor moveWithCells="1">
                  <from>
                    <xdr:col>3</xdr:col>
                    <xdr:colOff>7620</xdr:colOff>
                    <xdr:row>22</xdr:row>
                    <xdr:rowOff>0</xdr:rowOff>
                  </from>
                  <to>
                    <xdr:col>3</xdr:col>
                    <xdr:colOff>2362200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Drop Down 19">
              <controlPr defaultSize="0" autoLine="0" autoPict="0">
                <anchor moveWithCells="1">
                  <from>
                    <xdr:col>3</xdr:col>
                    <xdr:colOff>7620</xdr:colOff>
                    <xdr:row>23</xdr:row>
                    <xdr:rowOff>0</xdr:rowOff>
                  </from>
                  <to>
                    <xdr:col>3</xdr:col>
                    <xdr:colOff>2362200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Drop Down 20">
              <controlPr defaultSize="0" autoLine="0" autoPict="0">
                <anchor moveWithCells="1">
                  <from>
                    <xdr:col>3</xdr:col>
                    <xdr:colOff>7620</xdr:colOff>
                    <xdr:row>24</xdr:row>
                    <xdr:rowOff>0</xdr:rowOff>
                  </from>
                  <to>
                    <xdr:col>3</xdr:col>
                    <xdr:colOff>2362200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Drop Down 21">
              <controlPr defaultSize="0" autoLine="0" autoPict="0">
                <anchor moveWithCells="1">
                  <from>
                    <xdr:col>3</xdr:col>
                    <xdr:colOff>7620</xdr:colOff>
                    <xdr:row>25</xdr:row>
                    <xdr:rowOff>0</xdr:rowOff>
                  </from>
                  <to>
                    <xdr:col>3</xdr:col>
                    <xdr:colOff>2362200</xdr:colOff>
                    <xdr:row>25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Drop Down 22">
              <controlPr defaultSize="0" autoLine="0" autoPict="0">
                <anchor moveWithCells="1">
                  <from>
                    <xdr:col>3</xdr:col>
                    <xdr:colOff>7620</xdr:colOff>
                    <xdr:row>26</xdr:row>
                    <xdr:rowOff>0</xdr:rowOff>
                  </from>
                  <to>
                    <xdr:col>3</xdr:col>
                    <xdr:colOff>2362200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Drop Down 23">
              <controlPr defaultSize="0" autoLine="0" autoPict="0">
                <anchor moveWithCells="1">
                  <from>
                    <xdr:col>3</xdr:col>
                    <xdr:colOff>7620</xdr:colOff>
                    <xdr:row>27</xdr:row>
                    <xdr:rowOff>0</xdr:rowOff>
                  </from>
                  <to>
                    <xdr:col>3</xdr:col>
                    <xdr:colOff>2362200</xdr:colOff>
                    <xdr:row>27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Drop Down 24">
              <controlPr defaultSize="0" autoLine="0" autoPict="0">
                <anchor moveWithCells="1">
                  <from>
                    <xdr:col>3</xdr:col>
                    <xdr:colOff>7620</xdr:colOff>
                    <xdr:row>28</xdr:row>
                    <xdr:rowOff>0</xdr:rowOff>
                  </from>
                  <to>
                    <xdr:col>3</xdr:col>
                    <xdr:colOff>2362200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Drop Down 25">
              <controlPr defaultSize="0" autoLine="0" autoPict="0">
                <anchor moveWithCells="1">
                  <from>
                    <xdr:col>3</xdr:col>
                    <xdr:colOff>7620</xdr:colOff>
                    <xdr:row>29</xdr:row>
                    <xdr:rowOff>0</xdr:rowOff>
                  </from>
                  <to>
                    <xdr:col>3</xdr:col>
                    <xdr:colOff>2362200</xdr:colOff>
                    <xdr:row>29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Drop Down 26">
              <controlPr defaultSize="0" autoLine="0" autoPict="0">
                <anchor moveWithCells="1">
                  <from>
                    <xdr:col>3</xdr:col>
                    <xdr:colOff>7620</xdr:colOff>
                    <xdr:row>30</xdr:row>
                    <xdr:rowOff>0</xdr:rowOff>
                  </from>
                  <to>
                    <xdr:col>3</xdr:col>
                    <xdr:colOff>2362200</xdr:colOff>
                    <xdr:row>30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Drop Down 27">
              <controlPr defaultSize="0" autoLine="0" autoPict="0">
                <anchor moveWithCells="1">
                  <from>
                    <xdr:col>3</xdr:col>
                    <xdr:colOff>7620</xdr:colOff>
                    <xdr:row>31</xdr:row>
                    <xdr:rowOff>0</xdr:rowOff>
                  </from>
                  <to>
                    <xdr:col>3</xdr:col>
                    <xdr:colOff>2362200</xdr:colOff>
                    <xdr:row>31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Drop Down 28">
              <controlPr defaultSize="0" autoLine="0" autoPict="0">
                <anchor moveWithCells="1">
                  <from>
                    <xdr:col>3</xdr:col>
                    <xdr:colOff>7620</xdr:colOff>
                    <xdr:row>32</xdr:row>
                    <xdr:rowOff>0</xdr:rowOff>
                  </from>
                  <to>
                    <xdr:col>3</xdr:col>
                    <xdr:colOff>2362200</xdr:colOff>
                    <xdr:row>32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Drop Down 29">
              <controlPr defaultSize="0" autoLine="0" autoPict="0">
                <anchor moveWithCells="1">
                  <from>
                    <xdr:col>3</xdr:col>
                    <xdr:colOff>7620</xdr:colOff>
                    <xdr:row>33</xdr:row>
                    <xdr:rowOff>0</xdr:rowOff>
                  </from>
                  <to>
                    <xdr:col>3</xdr:col>
                    <xdr:colOff>2362200</xdr:colOff>
                    <xdr:row>33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Drop Down 30">
              <controlPr defaultSize="0" autoLine="0" autoPict="0">
                <anchor moveWithCells="1">
                  <from>
                    <xdr:col>3</xdr:col>
                    <xdr:colOff>7620</xdr:colOff>
                    <xdr:row>34</xdr:row>
                    <xdr:rowOff>0</xdr:rowOff>
                  </from>
                  <to>
                    <xdr:col>3</xdr:col>
                    <xdr:colOff>2362200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Drop Down 31">
              <controlPr defaultSize="0" autoLine="0" autoPict="0">
                <anchor moveWithCells="1">
                  <from>
                    <xdr:col>3</xdr:col>
                    <xdr:colOff>7620</xdr:colOff>
                    <xdr:row>35</xdr:row>
                    <xdr:rowOff>0</xdr:rowOff>
                  </from>
                  <to>
                    <xdr:col>3</xdr:col>
                    <xdr:colOff>2362200</xdr:colOff>
                    <xdr:row>35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Drop Down 32">
              <controlPr defaultSize="0" autoLine="0" autoPict="0">
                <anchor moveWithCells="1">
                  <from>
                    <xdr:col>3</xdr:col>
                    <xdr:colOff>7620</xdr:colOff>
                    <xdr:row>36</xdr:row>
                    <xdr:rowOff>0</xdr:rowOff>
                  </from>
                  <to>
                    <xdr:col>3</xdr:col>
                    <xdr:colOff>2362200</xdr:colOff>
                    <xdr:row>36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Drop Down 33">
              <controlPr defaultSize="0" autoLine="0" autoPict="0">
                <anchor moveWithCells="1">
                  <from>
                    <xdr:col>3</xdr:col>
                    <xdr:colOff>7620</xdr:colOff>
                    <xdr:row>37</xdr:row>
                    <xdr:rowOff>0</xdr:rowOff>
                  </from>
                  <to>
                    <xdr:col>3</xdr:col>
                    <xdr:colOff>2362200</xdr:colOff>
                    <xdr:row>37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Drop Down 34">
              <controlPr defaultSize="0" autoLine="0" autoPict="0">
                <anchor moveWithCells="1">
                  <from>
                    <xdr:col>3</xdr:col>
                    <xdr:colOff>7620</xdr:colOff>
                    <xdr:row>38</xdr:row>
                    <xdr:rowOff>0</xdr:rowOff>
                  </from>
                  <to>
                    <xdr:col>3</xdr:col>
                    <xdr:colOff>2362200</xdr:colOff>
                    <xdr:row>38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Drop Down 35">
              <controlPr defaultSize="0" autoLine="0" autoPict="0">
                <anchor moveWithCells="1">
                  <from>
                    <xdr:col>3</xdr:col>
                    <xdr:colOff>7620</xdr:colOff>
                    <xdr:row>39</xdr:row>
                    <xdr:rowOff>0</xdr:rowOff>
                  </from>
                  <to>
                    <xdr:col>3</xdr:col>
                    <xdr:colOff>2362200</xdr:colOff>
                    <xdr:row>39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Drop Down 36">
              <controlPr defaultSize="0" autoLine="0" autoPict="0">
                <anchor moveWithCells="1">
                  <from>
                    <xdr:col>3</xdr:col>
                    <xdr:colOff>7620</xdr:colOff>
                    <xdr:row>40</xdr:row>
                    <xdr:rowOff>0</xdr:rowOff>
                  </from>
                  <to>
                    <xdr:col>3</xdr:col>
                    <xdr:colOff>2362200</xdr:colOff>
                    <xdr:row>40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Drop Down 37">
              <controlPr defaultSize="0" autoLine="0" autoPict="0">
                <anchor moveWithCells="1">
                  <from>
                    <xdr:col>3</xdr:col>
                    <xdr:colOff>7620</xdr:colOff>
                    <xdr:row>41</xdr:row>
                    <xdr:rowOff>0</xdr:rowOff>
                  </from>
                  <to>
                    <xdr:col>3</xdr:col>
                    <xdr:colOff>2362200</xdr:colOff>
                    <xdr:row>41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Drop Down 38">
              <controlPr defaultSize="0" autoLine="0" autoPict="0">
                <anchor moveWithCells="1">
                  <from>
                    <xdr:col>3</xdr:col>
                    <xdr:colOff>7620</xdr:colOff>
                    <xdr:row>42</xdr:row>
                    <xdr:rowOff>0</xdr:rowOff>
                  </from>
                  <to>
                    <xdr:col>3</xdr:col>
                    <xdr:colOff>2362200</xdr:colOff>
                    <xdr:row>42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Drop Down 39">
              <controlPr defaultSize="0" autoLine="0" autoPict="0">
                <anchor moveWithCells="1">
                  <from>
                    <xdr:col>3</xdr:col>
                    <xdr:colOff>7620</xdr:colOff>
                    <xdr:row>43</xdr:row>
                    <xdr:rowOff>0</xdr:rowOff>
                  </from>
                  <to>
                    <xdr:col>3</xdr:col>
                    <xdr:colOff>2362200</xdr:colOff>
                    <xdr:row>43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Drop Down 40">
              <controlPr defaultSize="0" autoLine="0" autoPict="0">
                <anchor moveWithCells="1">
                  <from>
                    <xdr:col>3</xdr:col>
                    <xdr:colOff>7620</xdr:colOff>
                    <xdr:row>44</xdr:row>
                    <xdr:rowOff>0</xdr:rowOff>
                  </from>
                  <to>
                    <xdr:col>3</xdr:col>
                    <xdr:colOff>2362200</xdr:colOff>
                    <xdr:row>44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FC027-A7F8-48F6-99D2-C29FC79BC4DE}">
  <sheetPr codeName="Tabelle6">
    <pageSetUpPr fitToPage="1"/>
  </sheetPr>
  <dimension ref="A1:I47"/>
  <sheetViews>
    <sheetView workbookViewId="0">
      <selection activeCell="B6" sqref="B6"/>
    </sheetView>
  </sheetViews>
  <sheetFormatPr baseColWidth="10" defaultRowHeight="14.4" x14ac:dyDescent="0.3"/>
  <cols>
    <col min="1" max="1" width="8.6640625" customWidth="1"/>
    <col min="2" max="2" width="43.5546875" customWidth="1"/>
    <col min="3" max="3" width="12.5546875" style="1" bestFit="1" customWidth="1"/>
    <col min="4" max="4" width="34.5546875" customWidth="1"/>
    <col min="5" max="7" width="11.5546875" style="1"/>
  </cols>
  <sheetData>
    <row r="1" spans="1:9" ht="22.2" customHeight="1" x14ac:dyDescent="0.3">
      <c r="A1" s="44" t="str">
        <f>"Veranstaltung - " &amp; Verein!C2</f>
        <v>Veranstaltung - Schleswig-Holstein CUP 2024</v>
      </c>
      <c r="B1" s="44"/>
      <c r="C1" s="44"/>
      <c r="D1" s="44"/>
      <c r="E1" s="44"/>
      <c r="F1" s="44"/>
      <c r="G1" s="44"/>
    </row>
    <row r="2" spans="1:9" s="2" customFormat="1" ht="22.2" customHeight="1" x14ac:dyDescent="0.3">
      <c r="A2" s="7" t="s">
        <v>552</v>
      </c>
      <c r="B2" s="43">
        <f>Verein!C10</f>
        <v>0</v>
      </c>
      <c r="C2" s="43"/>
      <c r="D2" s="43"/>
      <c r="E2" s="43"/>
      <c r="F2" s="43"/>
      <c r="G2" s="43"/>
    </row>
    <row r="4" spans="1:9" ht="18" x14ac:dyDescent="0.35">
      <c r="A4" s="6" t="s">
        <v>557</v>
      </c>
    </row>
    <row r="5" spans="1:9" s="2" customFormat="1" ht="22.2" customHeight="1" x14ac:dyDescent="0.3">
      <c r="A5" s="5" t="s">
        <v>544</v>
      </c>
      <c r="B5" s="4" t="s">
        <v>545</v>
      </c>
      <c r="C5" s="5" t="s">
        <v>546</v>
      </c>
      <c r="D5" s="5" t="s">
        <v>547</v>
      </c>
      <c r="E5" s="5" t="s">
        <v>548</v>
      </c>
      <c r="F5" s="5" t="s">
        <v>551</v>
      </c>
      <c r="G5" s="5" t="s">
        <v>549</v>
      </c>
      <c r="I5" s="26" t="s">
        <v>587</v>
      </c>
    </row>
    <row r="6" spans="1:9" s="2" customFormat="1" ht="22.2" customHeight="1" x14ac:dyDescent="0.3">
      <c r="A6" s="3">
        <v>1</v>
      </c>
      <c r="B6" s="27"/>
      <c r="C6" s="28"/>
      <c r="D6" s="27">
        <v>1</v>
      </c>
      <c r="E6" s="3" t="str" cm="1">
        <f t="array" ref="E6">INDEX(Kategorien!$A$186:$F$536,D6,3)</f>
        <v>-</v>
      </c>
      <c r="F6" s="3" t="str" cm="1">
        <f t="array" ref="F6">INDEX(Kategorien!$A$186:$F$536,D6,4) &amp; "-" &amp; INDEX(Kategorien!$A$186:$F$536,D6,5)-1</f>
        <v>0-0</v>
      </c>
      <c r="G6" s="3" cm="1">
        <f t="array" ref="G6">INDEX(Kategorien!$A$186:$F$536,D6,6)</f>
        <v>0</v>
      </c>
      <c r="I6" s="2" t="s">
        <v>588</v>
      </c>
    </row>
    <row r="7" spans="1:9" s="2" customFormat="1" ht="22.2" customHeight="1" x14ac:dyDescent="0.3">
      <c r="A7" s="3">
        <v>2</v>
      </c>
      <c r="B7" s="27"/>
      <c r="C7" s="29"/>
      <c r="D7" s="27">
        <v>1</v>
      </c>
      <c r="E7" s="3" t="str" cm="1">
        <f t="array" ref="E7">INDEX(Kategorien!$A$186:$F$536,D7,3)</f>
        <v>-</v>
      </c>
      <c r="F7" s="3" t="str" cm="1">
        <f t="array" ref="F7">INDEX(Kategorien!$A$186:$F$536,D7,4) &amp; "-" &amp; INDEX(Kategorien!$A$186:$F$536,D7,5)-1</f>
        <v>0-0</v>
      </c>
      <c r="G7" s="3" cm="1">
        <f t="array" ref="G7">INDEX(Kategorien!$A$186:$F$536,D7,6)</f>
        <v>0</v>
      </c>
      <c r="I7" s="2" t="s">
        <v>589</v>
      </c>
    </row>
    <row r="8" spans="1:9" s="2" customFormat="1" ht="22.2" customHeight="1" x14ac:dyDescent="0.3">
      <c r="A8" s="3">
        <v>3</v>
      </c>
      <c r="B8" s="27"/>
      <c r="C8" s="29"/>
      <c r="D8" s="27">
        <v>1</v>
      </c>
      <c r="E8" s="3" t="str" cm="1">
        <f t="array" ref="E8">INDEX(Kategorien!$A$186:$F$536,D8,3)</f>
        <v>-</v>
      </c>
      <c r="F8" s="3" t="str" cm="1">
        <f t="array" ref="F8">INDEX(Kategorien!$A$186:$F$536,D8,4) &amp; "-" &amp; INDEX(Kategorien!$A$186:$F$536,D8,5)-1</f>
        <v>0-0</v>
      </c>
      <c r="G8" s="3" cm="1">
        <f t="array" ref="G8">INDEX(Kategorien!$A$186:$F$536,D8,6)</f>
        <v>0</v>
      </c>
      <c r="I8" s="2" t="s">
        <v>590</v>
      </c>
    </row>
    <row r="9" spans="1:9" s="2" customFormat="1" ht="22.2" customHeight="1" x14ac:dyDescent="0.3">
      <c r="A9" s="3">
        <v>4</v>
      </c>
      <c r="B9" s="27"/>
      <c r="C9" s="29"/>
      <c r="D9" s="27">
        <v>1</v>
      </c>
      <c r="E9" s="3" t="str" cm="1">
        <f t="array" ref="E9">INDEX(Kategorien!$A$186:$F$536,D9,3)</f>
        <v>-</v>
      </c>
      <c r="F9" s="3" t="str" cm="1">
        <f t="array" ref="F9">INDEX(Kategorien!$A$186:$F$536,D9,4) &amp; "-" &amp; INDEX(Kategorien!$A$186:$F$536,D9,5)-1</f>
        <v>0-0</v>
      </c>
      <c r="G9" s="3" cm="1">
        <f t="array" ref="G9">INDEX(Kategorien!$A$186:$F$536,D9,6)</f>
        <v>0</v>
      </c>
      <c r="I9" s="2" t="s">
        <v>591</v>
      </c>
    </row>
    <row r="10" spans="1:9" s="2" customFormat="1" ht="22.2" customHeight="1" x14ac:dyDescent="0.3">
      <c r="A10" s="3">
        <v>5</v>
      </c>
      <c r="B10" s="27"/>
      <c r="C10" s="29"/>
      <c r="D10" s="27">
        <v>1</v>
      </c>
      <c r="E10" s="3" t="str" cm="1">
        <f t="array" ref="E10">INDEX(Kategorien!$A$186:$F$536,D10,3)</f>
        <v>-</v>
      </c>
      <c r="F10" s="3" t="str" cm="1">
        <f t="array" ref="F10">INDEX(Kategorien!$A$186:$F$536,D10,4) &amp; "-" &amp; INDEX(Kategorien!$A$186:$F$536,D10,5)-1</f>
        <v>0-0</v>
      </c>
      <c r="G10" s="3" cm="1">
        <f t="array" ref="G10">INDEX(Kategorien!$A$186:$F$536,D10,6)</f>
        <v>0</v>
      </c>
      <c r="I10" s="2" t="s">
        <v>592</v>
      </c>
    </row>
    <row r="11" spans="1:9" s="2" customFormat="1" ht="22.2" customHeight="1" x14ac:dyDescent="0.3">
      <c r="A11" s="3">
        <v>6</v>
      </c>
      <c r="B11" s="27"/>
      <c r="C11" s="29"/>
      <c r="D11" s="27">
        <v>1</v>
      </c>
      <c r="E11" s="3" t="str" cm="1">
        <f t="array" ref="E11">INDEX(Kategorien!$A$186:$F$536,D11,3)</f>
        <v>-</v>
      </c>
      <c r="F11" s="3" t="str" cm="1">
        <f t="array" ref="F11">INDEX(Kategorien!$A$186:$F$536,D11,4) &amp; "-" &amp; INDEX(Kategorien!$A$186:$F$536,D11,5)-1</f>
        <v>0-0</v>
      </c>
      <c r="G11" s="3" cm="1">
        <f t="array" ref="G11">INDEX(Kategorien!$A$186:$F$536,D11,6)</f>
        <v>0</v>
      </c>
      <c r="I11" s="2" t="s">
        <v>603</v>
      </c>
    </row>
    <row r="12" spans="1:9" s="2" customFormat="1" ht="22.2" customHeight="1" x14ac:dyDescent="0.3">
      <c r="A12" s="3">
        <v>7</v>
      </c>
      <c r="B12" s="27"/>
      <c r="C12" s="29"/>
      <c r="D12" s="27">
        <v>1</v>
      </c>
      <c r="E12" s="3" t="str" cm="1">
        <f t="array" ref="E12">INDEX(Kategorien!$A$186:$F$536,D12,3)</f>
        <v>-</v>
      </c>
      <c r="F12" s="3" t="str" cm="1">
        <f t="array" ref="F12">INDEX(Kategorien!$A$186:$F$536,D12,4) &amp; "-" &amp; INDEX(Kategorien!$A$186:$F$536,D12,5)-1</f>
        <v>0-0</v>
      </c>
      <c r="G12" s="3" cm="1">
        <f t="array" ref="G12">INDEX(Kategorien!$A$186:$F$536,D12,6)</f>
        <v>0</v>
      </c>
    </row>
    <row r="13" spans="1:9" s="2" customFormat="1" ht="22.2" customHeight="1" x14ac:dyDescent="0.3">
      <c r="A13" s="3">
        <v>8</v>
      </c>
      <c r="B13" s="27"/>
      <c r="C13" s="29"/>
      <c r="D13" s="27">
        <v>1</v>
      </c>
      <c r="E13" s="3" t="str" cm="1">
        <f t="array" ref="E13">INDEX(Kategorien!$A$186:$F$536,D13,3)</f>
        <v>-</v>
      </c>
      <c r="F13" s="3" t="str" cm="1">
        <f t="array" ref="F13">INDEX(Kategorien!$A$186:$F$536,D13,4) &amp; "-" &amp; INDEX(Kategorien!$A$186:$F$536,D13,5)-1</f>
        <v>0-0</v>
      </c>
      <c r="G13" s="3" cm="1">
        <f t="array" ref="G13">INDEX(Kategorien!$A$186:$F$536,D13,6)</f>
        <v>0</v>
      </c>
      <c r="I13" s="2" t="s">
        <v>593</v>
      </c>
    </row>
    <row r="14" spans="1:9" s="2" customFormat="1" ht="22.2" customHeight="1" x14ac:dyDescent="0.3">
      <c r="A14" s="3">
        <v>9</v>
      </c>
      <c r="B14" s="27"/>
      <c r="C14" s="29"/>
      <c r="D14" s="27">
        <v>1</v>
      </c>
      <c r="E14" s="3" t="str" cm="1">
        <f t="array" ref="E14">INDEX(Kategorien!$A$186:$F$536,D14,3)</f>
        <v>-</v>
      </c>
      <c r="F14" s="3" t="str" cm="1">
        <f t="array" ref="F14">INDEX(Kategorien!$A$186:$F$536,D14,4) &amp; "-" &amp; INDEX(Kategorien!$A$186:$F$536,D14,5)-1</f>
        <v>0-0</v>
      </c>
      <c r="G14" s="3" cm="1">
        <f t="array" ref="G14">INDEX(Kategorien!$A$186:$F$536,D14,6)</f>
        <v>0</v>
      </c>
      <c r="I14" s="2" t="s">
        <v>594</v>
      </c>
    </row>
    <row r="15" spans="1:9" s="2" customFormat="1" ht="22.2" customHeight="1" x14ac:dyDescent="0.3">
      <c r="A15" s="3">
        <v>10</v>
      </c>
      <c r="B15" s="27"/>
      <c r="C15" s="29"/>
      <c r="D15" s="27">
        <v>1</v>
      </c>
      <c r="E15" s="3" t="str" cm="1">
        <f t="array" ref="E15">INDEX(Kategorien!$A$186:$F$536,D15,3)</f>
        <v>-</v>
      </c>
      <c r="F15" s="3" t="str" cm="1">
        <f t="array" ref="F15">INDEX(Kategorien!$A$186:$F$536,D15,4) &amp; "-" &amp; INDEX(Kategorien!$A$186:$F$536,D15,5)-1</f>
        <v>0-0</v>
      </c>
      <c r="G15" s="3" cm="1">
        <f t="array" ref="G15">INDEX(Kategorien!$A$186:$F$536,D15,6)</f>
        <v>0</v>
      </c>
      <c r="I15" s="2" t="s">
        <v>595</v>
      </c>
    </row>
    <row r="16" spans="1:9" s="2" customFormat="1" ht="22.2" customHeight="1" x14ac:dyDescent="0.3">
      <c r="A16" s="3">
        <v>11</v>
      </c>
      <c r="B16" s="27"/>
      <c r="C16" s="29"/>
      <c r="D16" s="27">
        <v>1</v>
      </c>
      <c r="E16" s="3" t="str" cm="1">
        <f t="array" ref="E16">INDEX(Kategorien!$A$186:$F$536,D16,3)</f>
        <v>-</v>
      </c>
      <c r="F16" s="3" t="str" cm="1">
        <f t="array" ref="F16">INDEX(Kategorien!$A$186:$F$536,D16,4) &amp; "-" &amp; INDEX(Kategorien!$A$186:$F$536,D16,5)-1</f>
        <v>0-0</v>
      </c>
      <c r="G16" s="3" cm="1">
        <f t="array" ref="G16">INDEX(Kategorien!$A$186:$F$536,D16,6)</f>
        <v>0</v>
      </c>
      <c r="I16" s="2" t="s">
        <v>596</v>
      </c>
    </row>
    <row r="17" spans="1:9" s="2" customFormat="1" ht="22.2" customHeight="1" x14ac:dyDescent="0.3">
      <c r="A17" s="3">
        <v>12</v>
      </c>
      <c r="B17" s="27"/>
      <c r="C17" s="29"/>
      <c r="D17" s="27">
        <v>1</v>
      </c>
      <c r="E17" s="3" t="str" cm="1">
        <f t="array" ref="E17">INDEX(Kategorien!$A$186:$F$536,D17,3)</f>
        <v>-</v>
      </c>
      <c r="F17" s="3" t="str" cm="1">
        <f t="array" ref="F17">INDEX(Kategorien!$A$186:$F$536,D17,4) &amp; "-" &amp; INDEX(Kategorien!$A$186:$F$536,D17,5)-1</f>
        <v>0-0</v>
      </c>
      <c r="G17" s="3" cm="1">
        <f t="array" ref="G17">INDEX(Kategorien!$A$186:$F$536,D17,6)</f>
        <v>0</v>
      </c>
      <c r="I17" s="2" t="s">
        <v>626</v>
      </c>
    </row>
    <row r="18" spans="1:9" s="2" customFormat="1" ht="22.2" customHeight="1" x14ac:dyDescent="0.3">
      <c r="A18" s="3">
        <v>13</v>
      </c>
      <c r="B18" s="27"/>
      <c r="C18" s="29"/>
      <c r="D18" s="27">
        <v>1</v>
      </c>
      <c r="E18" s="3" t="str" cm="1">
        <f t="array" ref="E18">INDEX(Kategorien!$A$186:$F$536,D18,3)</f>
        <v>-</v>
      </c>
      <c r="F18" s="3" t="str" cm="1">
        <f t="array" ref="F18">INDEX(Kategorien!$A$186:$F$536,D18,4) &amp; "-" &amp; INDEX(Kategorien!$A$186:$F$536,D18,5)-1</f>
        <v>0-0</v>
      </c>
      <c r="G18" s="3" cm="1">
        <f t="array" ref="G18">INDEX(Kategorien!$A$186:$F$536,D18,6)</f>
        <v>0</v>
      </c>
    </row>
    <row r="19" spans="1:9" s="2" customFormat="1" ht="22.2" customHeight="1" x14ac:dyDescent="0.3">
      <c r="A19" s="3">
        <v>14</v>
      </c>
      <c r="B19" s="27"/>
      <c r="C19" s="29"/>
      <c r="D19" s="27">
        <v>1</v>
      </c>
      <c r="E19" s="3" t="str" cm="1">
        <f t="array" ref="E19">INDEX(Kategorien!$A$186:$F$536,D19,3)</f>
        <v>-</v>
      </c>
      <c r="F19" s="3" t="str" cm="1">
        <f t="array" ref="F19">INDEX(Kategorien!$A$186:$F$536,D19,4) &amp; "-" &amp; INDEX(Kategorien!$A$186:$F$536,D19,5)-1</f>
        <v>0-0</v>
      </c>
      <c r="G19" s="3" cm="1">
        <f t="array" ref="G19">INDEX(Kategorien!$A$186:$F$536,D19,6)</f>
        <v>0</v>
      </c>
      <c r="I19" s="2" t="s">
        <v>597</v>
      </c>
    </row>
    <row r="20" spans="1:9" s="2" customFormat="1" ht="22.2" customHeight="1" x14ac:dyDescent="0.3">
      <c r="A20" s="3">
        <v>15</v>
      </c>
      <c r="B20" s="27"/>
      <c r="C20" s="29"/>
      <c r="D20" s="27">
        <v>1</v>
      </c>
      <c r="E20" s="3" t="str" cm="1">
        <f t="array" ref="E20">INDEX(Kategorien!$A$186:$F$536,D20,3)</f>
        <v>-</v>
      </c>
      <c r="F20" s="3" t="str" cm="1">
        <f t="array" ref="F20">INDEX(Kategorien!$A$186:$F$536,D20,4) &amp; "-" &amp; INDEX(Kategorien!$A$186:$F$536,D20,5)-1</f>
        <v>0-0</v>
      </c>
      <c r="G20" s="3" cm="1">
        <f t="array" ref="G20">INDEX(Kategorien!$A$186:$F$536,D20,6)</f>
        <v>0</v>
      </c>
      <c r="I20" s="2" t="s">
        <v>598</v>
      </c>
    </row>
    <row r="21" spans="1:9" s="2" customFormat="1" ht="22.2" customHeight="1" x14ac:dyDescent="0.3">
      <c r="A21" s="3">
        <v>16</v>
      </c>
      <c r="B21" s="27"/>
      <c r="C21" s="29"/>
      <c r="D21" s="27">
        <v>1</v>
      </c>
      <c r="E21" s="3" t="str" cm="1">
        <f t="array" ref="E21">INDEX(Kategorien!$A$186:$F$536,D21,3)</f>
        <v>-</v>
      </c>
      <c r="F21" s="3" t="str" cm="1">
        <f t="array" ref="F21">INDEX(Kategorien!$A$186:$F$536,D21,4) &amp; "-" &amp; INDEX(Kategorien!$A$186:$F$536,D21,5)-1</f>
        <v>0-0</v>
      </c>
      <c r="G21" s="3" cm="1">
        <f t="array" ref="G21">INDEX(Kategorien!$A$186:$F$536,D21,6)</f>
        <v>0</v>
      </c>
      <c r="I21" s="2" t="s">
        <v>599</v>
      </c>
    </row>
    <row r="22" spans="1:9" s="2" customFormat="1" ht="22.2" customHeight="1" x14ac:dyDescent="0.3">
      <c r="A22" s="3">
        <v>17</v>
      </c>
      <c r="B22" s="27"/>
      <c r="C22" s="29"/>
      <c r="D22" s="27">
        <v>1</v>
      </c>
      <c r="E22" s="3" t="str" cm="1">
        <f t="array" ref="E22">INDEX(Kategorien!$A$186:$F$536,D22,3)</f>
        <v>-</v>
      </c>
      <c r="F22" s="3" t="str" cm="1">
        <f t="array" ref="F22">INDEX(Kategorien!$A$186:$F$536,D22,4) &amp; "-" &amp; INDEX(Kategorien!$A$186:$F$536,D22,5)-1</f>
        <v>0-0</v>
      </c>
      <c r="G22" s="3" cm="1">
        <f t="array" ref="G22">INDEX(Kategorien!$A$186:$F$536,D22,6)</f>
        <v>0</v>
      </c>
      <c r="I22" s="2" t="s">
        <v>600</v>
      </c>
    </row>
    <row r="23" spans="1:9" s="2" customFormat="1" ht="22.2" customHeight="1" x14ac:dyDescent="0.3">
      <c r="A23" s="3">
        <v>18</v>
      </c>
      <c r="B23" s="27"/>
      <c r="C23" s="29"/>
      <c r="D23" s="27">
        <v>1</v>
      </c>
      <c r="E23" s="3" t="str" cm="1">
        <f t="array" ref="E23">INDEX(Kategorien!$A$186:$F$536,D23,3)</f>
        <v>-</v>
      </c>
      <c r="F23" s="3" t="str" cm="1">
        <f t="array" ref="F23">INDEX(Kategorien!$A$186:$F$536,D23,4) &amp; "-" &amp; INDEX(Kategorien!$A$186:$F$536,D23,5)-1</f>
        <v>0-0</v>
      </c>
      <c r="G23" s="3" cm="1">
        <f t="array" ref="G23">INDEX(Kategorien!$A$186:$F$536,D23,6)</f>
        <v>0</v>
      </c>
      <c r="I23" s="2" t="s">
        <v>601</v>
      </c>
    </row>
    <row r="24" spans="1:9" s="2" customFormat="1" ht="22.2" customHeight="1" x14ac:dyDescent="0.3">
      <c r="A24" s="3">
        <v>19</v>
      </c>
      <c r="B24" s="27"/>
      <c r="C24" s="29"/>
      <c r="D24" s="27">
        <v>1</v>
      </c>
      <c r="E24" s="3" t="str" cm="1">
        <f t="array" ref="E24">INDEX(Kategorien!$A$186:$F$536,D24,3)</f>
        <v>-</v>
      </c>
      <c r="F24" s="3" t="str" cm="1">
        <f t="array" ref="F24">INDEX(Kategorien!$A$186:$F$536,D24,4) &amp; "-" &amp; INDEX(Kategorien!$A$186:$F$536,D24,5)-1</f>
        <v>0-0</v>
      </c>
      <c r="G24" s="3" cm="1">
        <f t="array" ref="G24">INDEX(Kategorien!$A$186:$F$536,D24,6)</f>
        <v>0</v>
      </c>
      <c r="I24" s="2" t="s">
        <v>602</v>
      </c>
    </row>
    <row r="25" spans="1:9" s="2" customFormat="1" ht="22.2" customHeight="1" x14ac:dyDescent="0.3">
      <c r="A25" s="3">
        <v>20</v>
      </c>
      <c r="B25" s="27"/>
      <c r="C25" s="29"/>
      <c r="D25" s="27">
        <v>1</v>
      </c>
      <c r="E25" s="3" t="str" cm="1">
        <f t="array" ref="E25">INDEX(Kategorien!$A$186:$F$536,D25,3)</f>
        <v>-</v>
      </c>
      <c r="F25" s="3" t="str" cm="1">
        <f t="array" ref="F25">INDEX(Kategorien!$A$186:$F$536,D25,4) &amp; "-" &amp; INDEX(Kategorien!$A$186:$F$536,D25,5)-1</f>
        <v>0-0</v>
      </c>
      <c r="G25" s="3" cm="1">
        <f t="array" ref="G25">INDEX(Kategorien!$A$186:$F$536,D25,6)</f>
        <v>0</v>
      </c>
    </row>
    <row r="26" spans="1:9" s="2" customFormat="1" ht="22.2" customHeight="1" x14ac:dyDescent="0.3">
      <c r="A26" s="3">
        <v>21</v>
      </c>
      <c r="B26" s="27"/>
      <c r="C26" s="29"/>
      <c r="D26" s="27">
        <v>1</v>
      </c>
      <c r="E26" s="3" t="str" cm="1">
        <f t="array" ref="E26">INDEX(Kategorien!$A$186:$F$536,D26,3)</f>
        <v>-</v>
      </c>
      <c r="F26" s="3" t="str" cm="1">
        <f t="array" ref="F26">INDEX(Kategorien!$A$186:$F$536,D26,4) &amp; "-" &amp; INDEX(Kategorien!$A$186:$F$536,D26,5)-1</f>
        <v>0-0</v>
      </c>
      <c r="G26" s="3" cm="1">
        <f t="array" ref="G26">INDEX(Kategorien!$A$186:$F$536,D26,6)</f>
        <v>0</v>
      </c>
      <c r="I26" s="2" t="s">
        <v>623</v>
      </c>
    </row>
    <row r="27" spans="1:9" s="2" customFormat="1" ht="22.2" customHeight="1" x14ac:dyDescent="0.3">
      <c r="A27" s="3">
        <v>22</v>
      </c>
      <c r="B27" s="27"/>
      <c r="C27" s="29"/>
      <c r="D27" s="27">
        <v>1</v>
      </c>
      <c r="E27" s="3" t="str" cm="1">
        <f t="array" ref="E27">INDEX(Kategorien!$A$186:$F$536,D27,3)</f>
        <v>-</v>
      </c>
      <c r="F27" s="3" t="str" cm="1">
        <f t="array" ref="F27">INDEX(Kategorien!$A$186:$F$536,D27,4) &amp; "-" &amp; INDEX(Kategorien!$A$186:$F$536,D27,5)-1</f>
        <v>0-0</v>
      </c>
      <c r="G27" s="3" cm="1">
        <f t="array" ref="G27">INDEX(Kategorien!$A$186:$F$536,D27,6)</f>
        <v>0</v>
      </c>
      <c r="I27" s="2" t="s">
        <v>624</v>
      </c>
    </row>
    <row r="28" spans="1:9" s="2" customFormat="1" ht="22.2" customHeight="1" x14ac:dyDescent="0.3">
      <c r="A28" s="3">
        <v>23</v>
      </c>
      <c r="B28" s="27"/>
      <c r="C28" s="29"/>
      <c r="D28" s="27">
        <v>1</v>
      </c>
      <c r="E28" s="3" t="str" cm="1">
        <f t="array" ref="E28">INDEX(Kategorien!$A$186:$F$536,D28,3)</f>
        <v>-</v>
      </c>
      <c r="F28" s="3" t="str" cm="1">
        <f t="array" ref="F28">INDEX(Kategorien!$A$186:$F$536,D28,4) &amp; "-" &amp; INDEX(Kategorien!$A$186:$F$536,D28,5)-1</f>
        <v>0-0</v>
      </c>
      <c r="G28" s="3" cm="1">
        <f t="array" ref="G28">INDEX(Kategorien!$A$186:$F$536,D28,6)</f>
        <v>0</v>
      </c>
      <c r="I28" s="2" t="s">
        <v>625</v>
      </c>
    </row>
    <row r="29" spans="1:9" s="2" customFormat="1" ht="22.2" customHeight="1" x14ac:dyDescent="0.3">
      <c r="A29" s="3">
        <v>24</v>
      </c>
      <c r="B29" s="27"/>
      <c r="C29" s="29"/>
      <c r="D29" s="27">
        <v>1</v>
      </c>
      <c r="E29" s="3" t="str" cm="1">
        <f t="array" ref="E29">INDEX(Kategorien!$A$186:$F$536,D29,3)</f>
        <v>-</v>
      </c>
      <c r="F29" s="3" t="str" cm="1">
        <f t="array" ref="F29">INDEX(Kategorien!$A$186:$F$536,D29,4) &amp; "-" &amp; INDEX(Kategorien!$A$186:$F$536,D29,5)-1</f>
        <v>0-0</v>
      </c>
      <c r="G29" s="3" cm="1">
        <f t="array" ref="G29">INDEX(Kategorien!$A$186:$F$536,D29,6)</f>
        <v>0</v>
      </c>
    </row>
    <row r="30" spans="1:9" s="2" customFormat="1" ht="22.2" customHeight="1" x14ac:dyDescent="0.3">
      <c r="A30" s="3">
        <v>25</v>
      </c>
      <c r="B30" s="27"/>
      <c r="C30" s="29"/>
      <c r="D30" s="27">
        <v>1</v>
      </c>
      <c r="E30" s="3" t="str" cm="1">
        <f t="array" ref="E30">INDEX(Kategorien!$A$186:$F$536,D30,3)</f>
        <v>-</v>
      </c>
      <c r="F30" s="3" t="str" cm="1">
        <f t="array" ref="F30">INDEX(Kategorien!$A$186:$F$536,D30,4) &amp; "-" &amp; INDEX(Kategorien!$A$186:$F$536,D30,5)-1</f>
        <v>0-0</v>
      </c>
      <c r="G30" s="3" cm="1">
        <f t="array" ref="G30">INDEX(Kategorien!$A$186:$F$536,D30,6)</f>
        <v>0</v>
      </c>
    </row>
    <row r="31" spans="1:9" s="2" customFormat="1" ht="22.2" customHeight="1" x14ac:dyDescent="0.3">
      <c r="A31" s="3">
        <v>26</v>
      </c>
      <c r="B31" s="27"/>
      <c r="C31" s="29"/>
      <c r="D31" s="27">
        <v>1</v>
      </c>
      <c r="E31" s="3" t="str" cm="1">
        <f t="array" ref="E31">INDEX(Kategorien!$A$186:$F$536,D31,3)</f>
        <v>-</v>
      </c>
      <c r="F31" s="3" t="str" cm="1">
        <f t="array" ref="F31">INDEX(Kategorien!$A$186:$F$536,D31,4) &amp; "-" &amp; INDEX(Kategorien!$A$186:$F$536,D31,5)-1</f>
        <v>0-0</v>
      </c>
      <c r="G31" s="3" cm="1">
        <f t="array" ref="G31">INDEX(Kategorien!$A$186:$F$536,D31,6)</f>
        <v>0</v>
      </c>
    </row>
    <row r="32" spans="1:9" s="2" customFormat="1" ht="22.2" customHeight="1" x14ac:dyDescent="0.3">
      <c r="A32" s="3">
        <v>27</v>
      </c>
      <c r="B32" s="27"/>
      <c r="C32" s="29"/>
      <c r="D32" s="27">
        <v>1</v>
      </c>
      <c r="E32" s="3" t="str" cm="1">
        <f t="array" ref="E32">INDEX(Kategorien!$A$186:$F$536,D32,3)</f>
        <v>-</v>
      </c>
      <c r="F32" s="3" t="str" cm="1">
        <f t="array" ref="F32">INDEX(Kategorien!$A$186:$F$536,D32,4) &amp; "-" &amp; INDEX(Kategorien!$A$186:$F$536,D32,5)-1</f>
        <v>0-0</v>
      </c>
      <c r="G32" s="3" cm="1">
        <f t="array" ref="G32">INDEX(Kategorien!$A$186:$F$536,D32,6)</f>
        <v>0</v>
      </c>
    </row>
    <row r="33" spans="1:7" s="2" customFormat="1" ht="22.2" customHeight="1" x14ac:dyDescent="0.3">
      <c r="A33" s="3">
        <v>28</v>
      </c>
      <c r="B33" s="27"/>
      <c r="C33" s="29"/>
      <c r="D33" s="27">
        <v>1</v>
      </c>
      <c r="E33" s="3" t="str" cm="1">
        <f t="array" ref="E33">INDEX(Kategorien!$A$186:$F$536,D33,3)</f>
        <v>-</v>
      </c>
      <c r="F33" s="3" t="str" cm="1">
        <f t="array" ref="F33">INDEX(Kategorien!$A$186:$F$536,D33,4) &amp; "-" &amp; INDEX(Kategorien!$A$186:$F$536,D33,5)-1</f>
        <v>0-0</v>
      </c>
      <c r="G33" s="3" cm="1">
        <f t="array" ref="G33">INDEX(Kategorien!$A$186:$F$536,D33,6)</f>
        <v>0</v>
      </c>
    </row>
    <row r="34" spans="1:7" s="2" customFormat="1" ht="22.2" customHeight="1" x14ac:dyDescent="0.3">
      <c r="A34" s="3">
        <v>29</v>
      </c>
      <c r="B34" s="27"/>
      <c r="C34" s="29"/>
      <c r="D34" s="27">
        <v>1</v>
      </c>
      <c r="E34" s="3" t="str" cm="1">
        <f t="array" ref="E34">INDEX(Kategorien!$A$186:$F$536,D34,3)</f>
        <v>-</v>
      </c>
      <c r="F34" s="3" t="str" cm="1">
        <f t="array" ref="F34">INDEX(Kategorien!$A$186:$F$536,D34,4) &amp; "-" &amp; INDEX(Kategorien!$A$186:$F$536,D34,5)-1</f>
        <v>0-0</v>
      </c>
      <c r="G34" s="3" cm="1">
        <f t="array" ref="G34">INDEX(Kategorien!$A$186:$F$536,D34,6)</f>
        <v>0</v>
      </c>
    </row>
    <row r="35" spans="1:7" s="2" customFormat="1" ht="22.2" customHeight="1" x14ac:dyDescent="0.3">
      <c r="A35" s="3">
        <v>30</v>
      </c>
      <c r="B35" s="27"/>
      <c r="C35" s="29"/>
      <c r="D35" s="27">
        <v>1</v>
      </c>
      <c r="E35" s="3" t="str" cm="1">
        <f t="array" ref="E35">INDEX(Kategorien!$A$186:$F$536,D35,3)</f>
        <v>-</v>
      </c>
      <c r="F35" s="3" t="str" cm="1">
        <f t="array" ref="F35">INDEX(Kategorien!$A$186:$F$536,D35,4) &amp; "-" &amp; INDEX(Kategorien!$A$186:$F$536,D35,5)-1</f>
        <v>0-0</v>
      </c>
      <c r="G35" s="3" cm="1">
        <f t="array" ref="G35">INDEX(Kategorien!$A$186:$F$536,D35,6)</f>
        <v>0</v>
      </c>
    </row>
    <row r="36" spans="1:7" s="2" customFormat="1" ht="22.2" customHeight="1" x14ac:dyDescent="0.3">
      <c r="A36" s="3">
        <v>31</v>
      </c>
      <c r="B36" s="27"/>
      <c r="C36" s="29"/>
      <c r="D36" s="27">
        <v>1</v>
      </c>
      <c r="E36" s="3" t="str" cm="1">
        <f t="array" ref="E36">INDEX(Kategorien!$A$186:$F$536,D36,3)</f>
        <v>-</v>
      </c>
      <c r="F36" s="3" t="str" cm="1">
        <f t="array" ref="F36">INDEX(Kategorien!$A$186:$F$536,D36,4) &amp; "-" &amp; INDEX(Kategorien!$A$186:$F$536,D36,5)-1</f>
        <v>0-0</v>
      </c>
      <c r="G36" s="3" cm="1">
        <f t="array" ref="G36">INDEX(Kategorien!$A$186:$F$536,D36,6)</f>
        <v>0</v>
      </c>
    </row>
    <row r="37" spans="1:7" s="2" customFormat="1" ht="22.2" customHeight="1" x14ac:dyDescent="0.3">
      <c r="A37" s="3">
        <v>32</v>
      </c>
      <c r="B37" s="27"/>
      <c r="C37" s="29"/>
      <c r="D37" s="27">
        <v>1</v>
      </c>
      <c r="E37" s="3" t="str" cm="1">
        <f t="array" ref="E37">INDEX(Kategorien!$A$186:$F$536,D37,3)</f>
        <v>-</v>
      </c>
      <c r="F37" s="3" t="str" cm="1">
        <f t="array" ref="F37">INDEX(Kategorien!$A$186:$F$536,D37,4) &amp; "-" &amp; INDEX(Kategorien!$A$186:$F$536,D37,5)-1</f>
        <v>0-0</v>
      </c>
      <c r="G37" s="3" cm="1">
        <f t="array" ref="G37">INDEX(Kategorien!$A$186:$F$536,D37,6)</f>
        <v>0</v>
      </c>
    </row>
    <row r="38" spans="1:7" s="2" customFormat="1" ht="22.2" customHeight="1" x14ac:dyDescent="0.3">
      <c r="A38" s="3">
        <v>33</v>
      </c>
      <c r="B38" s="27"/>
      <c r="C38" s="29"/>
      <c r="D38" s="27">
        <v>1</v>
      </c>
      <c r="E38" s="3" t="str" cm="1">
        <f t="array" ref="E38">INDEX(Kategorien!$A$186:$F$536,D38,3)</f>
        <v>-</v>
      </c>
      <c r="F38" s="3" t="str" cm="1">
        <f t="array" ref="F38">INDEX(Kategorien!$A$186:$F$536,D38,4) &amp; "-" &amp; INDEX(Kategorien!$A$186:$F$536,D38,5)-1</f>
        <v>0-0</v>
      </c>
      <c r="G38" s="3" cm="1">
        <f t="array" ref="G38">INDEX(Kategorien!$A$186:$F$536,D38,6)</f>
        <v>0</v>
      </c>
    </row>
    <row r="39" spans="1:7" s="2" customFormat="1" ht="22.2" customHeight="1" x14ac:dyDescent="0.3">
      <c r="A39" s="3">
        <v>34</v>
      </c>
      <c r="B39" s="27"/>
      <c r="C39" s="29"/>
      <c r="D39" s="27">
        <v>1</v>
      </c>
      <c r="E39" s="3" t="str" cm="1">
        <f t="array" ref="E39">INDEX(Kategorien!$A$186:$F$536,D39,3)</f>
        <v>-</v>
      </c>
      <c r="F39" s="3" t="str" cm="1">
        <f t="array" ref="F39">INDEX(Kategorien!$A$186:$F$536,D39,4) &amp; "-" &amp; INDEX(Kategorien!$A$186:$F$536,D39,5)-1</f>
        <v>0-0</v>
      </c>
      <c r="G39" s="3" cm="1">
        <f t="array" ref="G39">INDEX(Kategorien!$A$186:$F$536,D39,6)</f>
        <v>0</v>
      </c>
    </row>
    <row r="40" spans="1:7" s="2" customFormat="1" ht="22.2" customHeight="1" x14ac:dyDescent="0.3">
      <c r="A40" s="3">
        <v>35</v>
      </c>
      <c r="B40" s="27"/>
      <c r="C40" s="29"/>
      <c r="D40" s="27">
        <v>1</v>
      </c>
      <c r="E40" s="3" t="str" cm="1">
        <f t="array" ref="E40">INDEX(Kategorien!$A$186:$F$536,D40,3)</f>
        <v>-</v>
      </c>
      <c r="F40" s="3" t="str" cm="1">
        <f t="array" ref="F40">INDEX(Kategorien!$A$186:$F$536,D40,4) &amp; "-" &amp; INDEX(Kategorien!$A$186:$F$536,D40,5)-1</f>
        <v>0-0</v>
      </c>
      <c r="G40" s="3" cm="1">
        <f t="array" ref="G40">INDEX(Kategorien!$A$186:$F$536,D40,6)</f>
        <v>0</v>
      </c>
    </row>
    <row r="41" spans="1:7" s="2" customFormat="1" ht="22.2" customHeight="1" x14ac:dyDescent="0.3">
      <c r="A41" s="3">
        <v>36</v>
      </c>
      <c r="B41" s="27"/>
      <c r="C41" s="29"/>
      <c r="D41" s="27">
        <v>1</v>
      </c>
      <c r="E41" s="3" t="str" cm="1">
        <f t="array" ref="E41">INDEX(Kategorien!$A$186:$F$536,D41,3)</f>
        <v>-</v>
      </c>
      <c r="F41" s="3" t="str" cm="1">
        <f t="array" ref="F41">INDEX(Kategorien!$A$186:$F$536,D41,4) &amp; "-" &amp; INDEX(Kategorien!$A$186:$F$536,D41,5)-1</f>
        <v>0-0</v>
      </c>
      <c r="G41" s="3" cm="1">
        <f t="array" ref="G41">INDEX(Kategorien!$A$186:$F$536,D41,6)</f>
        <v>0</v>
      </c>
    </row>
    <row r="42" spans="1:7" s="2" customFormat="1" ht="22.2" customHeight="1" x14ac:dyDescent="0.3">
      <c r="A42" s="3">
        <v>37</v>
      </c>
      <c r="B42" s="27"/>
      <c r="C42" s="29"/>
      <c r="D42" s="27">
        <v>1</v>
      </c>
      <c r="E42" s="3" t="str" cm="1">
        <f t="array" ref="E42">INDEX(Kategorien!$A$186:$F$536,D42,3)</f>
        <v>-</v>
      </c>
      <c r="F42" s="3" t="str" cm="1">
        <f t="array" ref="F42">INDEX(Kategorien!$A$186:$F$536,D42,4) &amp; "-" &amp; INDEX(Kategorien!$A$186:$F$536,D42,5)-1</f>
        <v>0-0</v>
      </c>
      <c r="G42" s="3" cm="1">
        <f t="array" ref="G42">INDEX(Kategorien!$A$186:$F$536,D42,6)</f>
        <v>0</v>
      </c>
    </row>
    <row r="43" spans="1:7" s="2" customFormat="1" ht="22.2" customHeight="1" x14ac:dyDescent="0.3">
      <c r="A43" s="3">
        <v>38</v>
      </c>
      <c r="B43" s="27"/>
      <c r="C43" s="29"/>
      <c r="D43" s="27">
        <v>1</v>
      </c>
      <c r="E43" s="3" t="str" cm="1">
        <f t="array" ref="E43">INDEX(Kategorien!$A$186:$F$536,D43,3)</f>
        <v>-</v>
      </c>
      <c r="F43" s="3" t="str" cm="1">
        <f t="array" ref="F43">INDEX(Kategorien!$A$186:$F$536,D43,4) &amp; "-" &amp; INDEX(Kategorien!$A$186:$F$536,D43,5)-1</f>
        <v>0-0</v>
      </c>
      <c r="G43" s="3" cm="1">
        <f t="array" ref="G43">INDEX(Kategorien!$A$186:$F$536,D43,6)</f>
        <v>0</v>
      </c>
    </row>
    <row r="44" spans="1:7" s="2" customFormat="1" ht="22.2" customHeight="1" x14ac:dyDescent="0.3">
      <c r="A44" s="3">
        <v>39</v>
      </c>
      <c r="B44" s="27"/>
      <c r="C44" s="29"/>
      <c r="D44" s="27">
        <v>1</v>
      </c>
      <c r="E44" s="3" t="str" cm="1">
        <f t="array" ref="E44">INDEX(Kategorien!$A$186:$F$536,D44,3)</f>
        <v>-</v>
      </c>
      <c r="F44" s="3" t="str" cm="1">
        <f t="array" ref="F44">INDEX(Kategorien!$A$186:$F$536,D44,4) &amp; "-" &amp; INDEX(Kategorien!$A$186:$F$536,D44,5)-1</f>
        <v>0-0</v>
      </c>
      <c r="G44" s="3" cm="1">
        <f t="array" ref="G44">INDEX(Kategorien!$A$186:$F$536,D44,6)</f>
        <v>0</v>
      </c>
    </row>
    <row r="45" spans="1:7" s="2" customFormat="1" ht="22.2" customHeight="1" x14ac:dyDescent="0.3">
      <c r="A45" s="3">
        <v>40</v>
      </c>
      <c r="B45" s="27"/>
      <c r="C45" s="29"/>
      <c r="D45" s="27">
        <v>1</v>
      </c>
      <c r="E45" s="3" t="str" cm="1">
        <f t="array" ref="E45">INDEX(Kategorien!$A$186:$F$536,D45,3)</f>
        <v>-</v>
      </c>
      <c r="F45" s="3" t="str" cm="1">
        <f t="array" ref="F45">INDEX(Kategorien!$A$186:$F$536,D45,4) &amp; "-" &amp; INDEX(Kategorien!$A$186:$F$536,D45,5)-1</f>
        <v>0-0</v>
      </c>
      <c r="G45" s="3" cm="1">
        <f t="array" ref="G45">INDEX(Kategorien!$A$186:$F$536,D45,6)</f>
        <v>0</v>
      </c>
    </row>
    <row r="47" spans="1:7" ht="22.2" customHeight="1" x14ac:dyDescent="0.3">
      <c r="F47" s="3" t="s">
        <v>578</v>
      </c>
      <c r="G47" s="3">
        <f>SUM(G6:G45)</f>
        <v>0</v>
      </c>
    </row>
  </sheetData>
  <sheetProtection sheet="1" objects="1" scenarios="1"/>
  <mergeCells count="2">
    <mergeCell ref="B2:G2"/>
    <mergeCell ref="A1:G1"/>
  </mergeCells>
  <conditionalFormatting sqref="B2:G2">
    <cfRule type="cellIs" dxfId="1" priority="1" operator="equal">
      <formula>0</formula>
    </cfRule>
  </conditionalFormatting>
  <pageMargins left="0.7" right="0.7" top="0.78740157499999996" bottom="0.78740157499999996" header="0.3" footer="0.3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3</xdr:col>
                    <xdr:colOff>7620</xdr:colOff>
                    <xdr:row>5</xdr:row>
                    <xdr:rowOff>0</xdr:rowOff>
                  </from>
                  <to>
                    <xdr:col>3</xdr:col>
                    <xdr:colOff>2362200</xdr:colOff>
                    <xdr:row>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3</xdr:col>
                    <xdr:colOff>7620</xdr:colOff>
                    <xdr:row>6</xdr:row>
                    <xdr:rowOff>0</xdr:rowOff>
                  </from>
                  <to>
                    <xdr:col>3</xdr:col>
                    <xdr:colOff>2362200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3</xdr:col>
                    <xdr:colOff>7620</xdr:colOff>
                    <xdr:row>7</xdr:row>
                    <xdr:rowOff>0</xdr:rowOff>
                  </from>
                  <to>
                    <xdr:col>3</xdr:col>
                    <xdr:colOff>2362200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3</xdr:col>
                    <xdr:colOff>7620</xdr:colOff>
                    <xdr:row>8</xdr:row>
                    <xdr:rowOff>0</xdr:rowOff>
                  </from>
                  <to>
                    <xdr:col>3</xdr:col>
                    <xdr:colOff>2362200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Drop Down 5">
              <controlPr defaultSize="0" autoLine="0" autoPict="0">
                <anchor moveWithCells="1">
                  <from>
                    <xdr:col>3</xdr:col>
                    <xdr:colOff>7620</xdr:colOff>
                    <xdr:row>9</xdr:row>
                    <xdr:rowOff>0</xdr:rowOff>
                  </from>
                  <to>
                    <xdr:col>3</xdr:col>
                    <xdr:colOff>2362200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Drop Down 6">
              <controlPr defaultSize="0" autoLine="0" autoPict="0">
                <anchor moveWithCells="1">
                  <from>
                    <xdr:col>3</xdr:col>
                    <xdr:colOff>7620</xdr:colOff>
                    <xdr:row>10</xdr:row>
                    <xdr:rowOff>0</xdr:rowOff>
                  </from>
                  <to>
                    <xdr:col>3</xdr:col>
                    <xdr:colOff>2362200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Drop Down 7">
              <controlPr defaultSize="0" autoLine="0" autoPict="0">
                <anchor moveWithCells="1">
                  <from>
                    <xdr:col>3</xdr:col>
                    <xdr:colOff>7620</xdr:colOff>
                    <xdr:row>11</xdr:row>
                    <xdr:rowOff>0</xdr:rowOff>
                  </from>
                  <to>
                    <xdr:col>3</xdr:col>
                    <xdr:colOff>2362200</xdr:colOff>
                    <xdr:row>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Drop Down 8">
              <controlPr defaultSize="0" autoLine="0" autoPict="0">
                <anchor moveWithCells="1">
                  <from>
                    <xdr:col>3</xdr:col>
                    <xdr:colOff>7620</xdr:colOff>
                    <xdr:row>12</xdr:row>
                    <xdr:rowOff>0</xdr:rowOff>
                  </from>
                  <to>
                    <xdr:col>3</xdr:col>
                    <xdr:colOff>2362200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Drop Down 9">
              <controlPr defaultSize="0" autoLine="0" autoPict="0">
                <anchor moveWithCells="1">
                  <from>
                    <xdr:col>3</xdr:col>
                    <xdr:colOff>7620</xdr:colOff>
                    <xdr:row>13</xdr:row>
                    <xdr:rowOff>0</xdr:rowOff>
                  </from>
                  <to>
                    <xdr:col>3</xdr:col>
                    <xdr:colOff>2362200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Drop Down 10">
              <controlPr defaultSize="0" autoLine="0" autoPict="0">
                <anchor moveWithCells="1">
                  <from>
                    <xdr:col>3</xdr:col>
                    <xdr:colOff>7620</xdr:colOff>
                    <xdr:row>14</xdr:row>
                    <xdr:rowOff>0</xdr:rowOff>
                  </from>
                  <to>
                    <xdr:col>3</xdr:col>
                    <xdr:colOff>2362200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Drop Down 11">
              <controlPr defaultSize="0" autoLine="0" autoPict="0">
                <anchor moveWithCells="1">
                  <from>
                    <xdr:col>3</xdr:col>
                    <xdr:colOff>7620</xdr:colOff>
                    <xdr:row>15</xdr:row>
                    <xdr:rowOff>0</xdr:rowOff>
                  </from>
                  <to>
                    <xdr:col>3</xdr:col>
                    <xdr:colOff>2362200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Drop Down 12">
              <controlPr defaultSize="0" autoLine="0" autoPict="0">
                <anchor moveWithCells="1">
                  <from>
                    <xdr:col>3</xdr:col>
                    <xdr:colOff>7620</xdr:colOff>
                    <xdr:row>16</xdr:row>
                    <xdr:rowOff>0</xdr:rowOff>
                  </from>
                  <to>
                    <xdr:col>3</xdr:col>
                    <xdr:colOff>2362200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Drop Down 13">
              <controlPr defaultSize="0" autoLine="0" autoPict="0">
                <anchor moveWithCells="1">
                  <from>
                    <xdr:col>3</xdr:col>
                    <xdr:colOff>7620</xdr:colOff>
                    <xdr:row>17</xdr:row>
                    <xdr:rowOff>0</xdr:rowOff>
                  </from>
                  <to>
                    <xdr:col>3</xdr:col>
                    <xdr:colOff>2362200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Drop Down 14">
              <controlPr defaultSize="0" autoLine="0" autoPict="0">
                <anchor moveWithCells="1">
                  <from>
                    <xdr:col>3</xdr:col>
                    <xdr:colOff>7620</xdr:colOff>
                    <xdr:row>18</xdr:row>
                    <xdr:rowOff>0</xdr:rowOff>
                  </from>
                  <to>
                    <xdr:col>3</xdr:col>
                    <xdr:colOff>2362200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Drop Down 15">
              <controlPr defaultSize="0" autoLine="0" autoPict="0">
                <anchor moveWithCells="1">
                  <from>
                    <xdr:col>3</xdr:col>
                    <xdr:colOff>7620</xdr:colOff>
                    <xdr:row>19</xdr:row>
                    <xdr:rowOff>0</xdr:rowOff>
                  </from>
                  <to>
                    <xdr:col>3</xdr:col>
                    <xdr:colOff>2362200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Drop Down 16">
              <controlPr defaultSize="0" autoLine="0" autoPict="0">
                <anchor moveWithCells="1">
                  <from>
                    <xdr:col>3</xdr:col>
                    <xdr:colOff>7620</xdr:colOff>
                    <xdr:row>20</xdr:row>
                    <xdr:rowOff>0</xdr:rowOff>
                  </from>
                  <to>
                    <xdr:col>3</xdr:col>
                    <xdr:colOff>2362200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Drop Down 17">
              <controlPr defaultSize="0" autoLine="0" autoPict="0">
                <anchor moveWithCells="1">
                  <from>
                    <xdr:col>3</xdr:col>
                    <xdr:colOff>7620</xdr:colOff>
                    <xdr:row>21</xdr:row>
                    <xdr:rowOff>0</xdr:rowOff>
                  </from>
                  <to>
                    <xdr:col>3</xdr:col>
                    <xdr:colOff>2362200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Drop Down 18">
              <controlPr defaultSize="0" autoLine="0" autoPict="0">
                <anchor moveWithCells="1">
                  <from>
                    <xdr:col>3</xdr:col>
                    <xdr:colOff>7620</xdr:colOff>
                    <xdr:row>22</xdr:row>
                    <xdr:rowOff>0</xdr:rowOff>
                  </from>
                  <to>
                    <xdr:col>3</xdr:col>
                    <xdr:colOff>2362200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Drop Down 19">
              <controlPr defaultSize="0" autoLine="0" autoPict="0">
                <anchor moveWithCells="1">
                  <from>
                    <xdr:col>3</xdr:col>
                    <xdr:colOff>7620</xdr:colOff>
                    <xdr:row>23</xdr:row>
                    <xdr:rowOff>0</xdr:rowOff>
                  </from>
                  <to>
                    <xdr:col>3</xdr:col>
                    <xdr:colOff>2362200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Drop Down 20">
              <controlPr defaultSize="0" autoLine="0" autoPict="0">
                <anchor moveWithCells="1">
                  <from>
                    <xdr:col>3</xdr:col>
                    <xdr:colOff>7620</xdr:colOff>
                    <xdr:row>24</xdr:row>
                    <xdr:rowOff>0</xdr:rowOff>
                  </from>
                  <to>
                    <xdr:col>3</xdr:col>
                    <xdr:colOff>2362200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Drop Down 21">
              <controlPr defaultSize="0" autoLine="0" autoPict="0">
                <anchor moveWithCells="1">
                  <from>
                    <xdr:col>3</xdr:col>
                    <xdr:colOff>7620</xdr:colOff>
                    <xdr:row>25</xdr:row>
                    <xdr:rowOff>0</xdr:rowOff>
                  </from>
                  <to>
                    <xdr:col>3</xdr:col>
                    <xdr:colOff>2362200</xdr:colOff>
                    <xdr:row>25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Drop Down 22">
              <controlPr defaultSize="0" autoLine="0" autoPict="0">
                <anchor moveWithCells="1">
                  <from>
                    <xdr:col>3</xdr:col>
                    <xdr:colOff>7620</xdr:colOff>
                    <xdr:row>26</xdr:row>
                    <xdr:rowOff>0</xdr:rowOff>
                  </from>
                  <to>
                    <xdr:col>3</xdr:col>
                    <xdr:colOff>2362200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Drop Down 23">
              <controlPr defaultSize="0" autoLine="0" autoPict="0">
                <anchor moveWithCells="1">
                  <from>
                    <xdr:col>3</xdr:col>
                    <xdr:colOff>7620</xdr:colOff>
                    <xdr:row>27</xdr:row>
                    <xdr:rowOff>0</xdr:rowOff>
                  </from>
                  <to>
                    <xdr:col>3</xdr:col>
                    <xdr:colOff>2362200</xdr:colOff>
                    <xdr:row>27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Drop Down 24">
              <controlPr defaultSize="0" autoLine="0" autoPict="0">
                <anchor moveWithCells="1">
                  <from>
                    <xdr:col>3</xdr:col>
                    <xdr:colOff>7620</xdr:colOff>
                    <xdr:row>28</xdr:row>
                    <xdr:rowOff>0</xdr:rowOff>
                  </from>
                  <to>
                    <xdr:col>3</xdr:col>
                    <xdr:colOff>2362200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Drop Down 25">
              <controlPr defaultSize="0" autoLine="0" autoPict="0">
                <anchor moveWithCells="1">
                  <from>
                    <xdr:col>3</xdr:col>
                    <xdr:colOff>7620</xdr:colOff>
                    <xdr:row>29</xdr:row>
                    <xdr:rowOff>0</xdr:rowOff>
                  </from>
                  <to>
                    <xdr:col>3</xdr:col>
                    <xdr:colOff>2362200</xdr:colOff>
                    <xdr:row>29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Drop Down 26">
              <controlPr defaultSize="0" autoLine="0" autoPict="0">
                <anchor moveWithCells="1">
                  <from>
                    <xdr:col>3</xdr:col>
                    <xdr:colOff>7620</xdr:colOff>
                    <xdr:row>30</xdr:row>
                    <xdr:rowOff>0</xdr:rowOff>
                  </from>
                  <to>
                    <xdr:col>3</xdr:col>
                    <xdr:colOff>2362200</xdr:colOff>
                    <xdr:row>30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Drop Down 27">
              <controlPr defaultSize="0" autoLine="0" autoPict="0">
                <anchor moveWithCells="1">
                  <from>
                    <xdr:col>3</xdr:col>
                    <xdr:colOff>7620</xdr:colOff>
                    <xdr:row>31</xdr:row>
                    <xdr:rowOff>0</xdr:rowOff>
                  </from>
                  <to>
                    <xdr:col>3</xdr:col>
                    <xdr:colOff>2362200</xdr:colOff>
                    <xdr:row>31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Drop Down 28">
              <controlPr defaultSize="0" autoLine="0" autoPict="0">
                <anchor moveWithCells="1">
                  <from>
                    <xdr:col>3</xdr:col>
                    <xdr:colOff>7620</xdr:colOff>
                    <xdr:row>32</xdr:row>
                    <xdr:rowOff>0</xdr:rowOff>
                  </from>
                  <to>
                    <xdr:col>3</xdr:col>
                    <xdr:colOff>2362200</xdr:colOff>
                    <xdr:row>32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Drop Down 29">
              <controlPr defaultSize="0" autoLine="0" autoPict="0">
                <anchor moveWithCells="1">
                  <from>
                    <xdr:col>3</xdr:col>
                    <xdr:colOff>7620</xdr:colOff>
                    <xdr:row>33</xdr:row>
                    <xdr:rowOff>0</xdr:rowOff>
                  </from>
                  <to>
                    <xdr:col>3</xdr:col>
                    <xdr:colOff>2362200</xdr:colOff>
                    <xdr:row>33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Drop Down 30">
              <controlPr defaultSize="0" autoLine="0" autoPict="0">
                <anchor moveWithCells="1">
                  <from>
                    <xdr:col>3</xdr:col>
                    <xdr:colOff>7620</xdr:colOff>
                    <xdr:row>34</xdr:row>
                    <xdr:rowOff>0</xdr:rowOff>
                  </from>
                  <to>
                    <xdr:col>3</xdr:col>
                    <xdr:colOff>2362200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Drop Down 31">
              <controlPr defaultSize="0" autoLine="0" autoPict="0">
                <anchor moveWithCells="1">
                  <from>
                    <xdr:col>3</xdr:col>
                    <xdr:colOff>7620</xdr:colOff>
                    <xdr:row>35</xdr:row>
                    <xdr:rowOff>0</xdr:rowOff>
                  </from>
                  <to>
                    <xdr:col>3</xdr:col>
                    <xdr:colOff>2362200</xdr:colOff>
                    <xdr:row>35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Drop Down 32">
              <controlPr defaultSize="0" autoLine="0" autoPict="0">
                <anchor moveWithCells="1">
                  <from>
                    <xdr:col>3</xdr:col>
                    <xdr:colOff>7620</xdr:colOff>
                    <xdr:row>36</xdr:row>
                    <xdr:rowOff>0</xdr:rowOff>
                  </from>
                  <to>
                    <xdr:col>3</xdr:col>
                    <xdr:colOff>2362200</xdr:colOff>
                    <xdr:row>36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Drop Down 33">
              <controlPr defaultSize="0" autoLine="0" autoPict="0">
                <anchor moveWithCells="1">
                  <from>
                    <xdr:col>3</xdr:col>
                    <xdr:colOff>7620</xdr:colOff>
                    <xdr:row>37</xdr:row>
                    <xdr:rowOff>0</xdr:rowOff>
                  </from>
                  <to>
                    <xdr:col>3</xdr:col>
                    <xdr:colOff>2362200</xdr:colOff>
                    <xdr:row>37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Drop Down 34">
              <controlPr defaultSize="0" autoLine="0" autoPict="0">
                <anchor moveWithCells="1">
                  <from>
                    <xdr:col>3</xdr:col>
                    <xdr:colOff>7620</xdr:colOff>
                    <xdr:row>38</xdr:row>
                    <xdr:rowOff>0</xdr:rowOff>
                  </from>
                  <to>
                    <xdr:col>3</xdr:col>
                    <xdr:colOff>2362200</xdr:colOff>
                    <xdr:row>38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Drop Down 35">
              <controlPr defaultSize="0" autoLine="0" autoPict="0">
                <anchor moveWithCells="1">
                  <from>
                    <xdr:col>3</xdr:col>
                    <xdr:colOff>7620</xdr:colOff>
                    <xdr:row>39</xdr:row>
                    <xdr:rowOff>0</xdr:rowOff>
                  </from>
                  <to>
                    <xdr:col>3</xdr:col>
                    <xdr:colOff>2362200</xdr:colOff>
                    <xdr:row>39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Drop Down 36">
              <controlPr defaultSize="0" autoLine="0" autoPict="0">
                <anchor moveWithCells="1">
                  <from>
                    <xdr:col>3</xdr:col>
                    <xdr:colOff>7620</xdr:colOff>
                    <xdr:row>40</xdr:row>
                    <xdr:rowOff>0</xdr:rowOff>
                  </from>
                  <to>
                    <xdr:col>3</xdr:col>
                    <xdr:colOff>2362200</xdr:colOff>
                    <xdr:row>40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Drop Down 37">
              <controlPr defaultSize="0" autoLine="0" autoPict="0">
                <anchor moveWithCells="1">
                  <from>
                    <xdr:col>3</xdr:col>
                    <xdr:colOff>7620</xdr:colOff>
                    <xdr:row>41</xdr:row>
                    <xdr:rowOff>0</xdr:rowOff>
                  </from>
                  <to>
                    <xdr:col>3</xdr:col>
                    <xdr:colOff>2362200</xdr:colOff>
                    <xdr:row>41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Drop Down 38">
              <controlPr defaultSize="0" autoLine="0" autoPict="0">
                <anchor moveWithCells="1">
                  <from>
                    <xdr:col>3</xdr:col>
                    <xdr:colOff>7620</xdr:colOff>
                    <xdr:row>42</xdr:row>
                    <xdr:rowOff>0</xdr:rowOff>
                  </from>
                  <to>
                    <xdr:col>3</xdr:col>
                    <xdr:colOff>2362200</xdr:colOff>
                    <xdr:row>42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Drop Down 39">
              <controlPr defaultSize="0" autoLine="0" autoPict="0">
                <anchor moveWithCells="1">
                  <from>
                    <xdr:col>3</xdr:col>
                    <xdr:colOff>7620</xdr:colOff>
                    <xdr:row>43</xdr:row>
                    <xdr:rowOff>0</xdr:rowOff>
                  </from>
                  <to>
                    <xdr:col>3</xdr:col>
                    <xdr:colOff>2362200</xdr:colOff>
                    <xdr:row>43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Drop Down 40">
              <controlPr defaultSize="0" autoLine="0" autoPict="0">
                <anchor moveWithCells="1">
                  <from>
                    <xdr:col>3</xdr:col>
                    <xdr:colOff>7620</xdr:colOff>
                    <xdr:row>44</xdr:row>
                    <xdr:rowOff>0</xdr:rowOff>
                  </from>
                  <to>
                    <xdr:col>3</xdr:col>
                    <xdr:colOff>2362200</xdr:colOff>
                    <xdr:row>44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1F02-88FC-4206-A745-A78188833DBF}">
  <sheetPr codeName="Tabelle7">
    <pageSetUpPr fitToPage="1"/>
  </sheetPr>
  <dimension ref="A1:I47"/>
  <sheetViews>
    <sheetView workbookViewId="0">
      <selection activeCell="B6" sqref="B6"/>
    </sheetView>
  </sheetViews>
  <sheetFormatPr baseColWidth="10" defaultRowHeight="14.4" x14ac:dyDescent="0.3"/>
  <cols>
    <col min="1" max="1" width="8.6640625" customWidth="1"/>
    <col min="2" max="2" width="43.5546875" customWidth="1"/>
    <col min="3" max="3" width="12.5546875" style="1" bestFit="1" customWidth="1"/>
    <col min="4" max="4" width="34.5546875" customWidth="1"/>
    <col min="5" max="7" width="11.5546875" style="1"/>
  </cols>
  <sheetData>
    <row r="1" spans="1:9" ht="22.2" customHeight="1" x14ac:dyDescent="0.3">
      <c r="A1" s="44" t="str">
        <f>"Veranstaltung - " &amp; Verein!C2</f>
        <v>Veranstaltung - Schleswig-Holstein CUP 2024</v>
      </c>
      <c r="B1" s="44"/>
      <c r="C1" s="44"/>
      <c r="D1" s="44"/>
      <c r="E1" s="44"/>
      <c r="F1" s="44"/>
      <c r="G1" s="44"/>
    </row>
    <row r="2" spans="1:9" s="2" customFormat="1" ht="22.2" customHeight="1" x14ac:dyDescent="0.3">
      <c r="A2" s="7" t="s">
        <v>552</v>
      </c>
      <c r="B2" s="43">
        <f>Verein!C10</f>
        <v>0</v>
      </c>
      <c r="C2" s="43"/>
      <c r="D2" s="43"/>
      <c r="E2" s="43"/>
      <c r="F2" s="43"/>
      <c r="G2" s="43"/>
    </row>
    <row r="4" spans="1:9" ht="18" x14ac:dyDescent="0.35">
      <c r="A4" s="6" t="s">
        <v>558</v>
      </c>
    </row>
    <row r="5" spans="1:9" s="2" customFormat="1" ht="22.2" customHeight="1" x14ac:dyDescent="0.3">
      <c r="A5" s="5" t="s">
        <v>544</v>
      </c>
      <c r="B5" s="4" t="s">
        <v>545</v>
      </c>
      <c r="C5" s="5" t="s">
        <v>546</v>
      </c>
      <c r="D5" s="5" t="s">
        <v>547</v>
      </c>
      <c r="E5" s="5" t="s">
        <v>548</v>
      </c>
      <c r="F5" s="5" t="s">
        <v>551</v>
      </c>
      <c r="G5" s="5" t="s">
        <v>549</v>
      </c>
      <c r="I5" s="26" t="s">
        <v>587</v>
      </c>
    </row>
    <row r="6" spans="1:9" s="2" customFormat="1" ht="22.2" customHeight="1" x14ac:dyDescent="0.3">
      <c r="A6" s="3">
        <v>1</v>
      </c>
      <c r="B6" s="27"/>
      <c r="C6" s="28"/>
      <c r="D6" s="27">
        <v>1</v>
      </c>
      <c r="E6" s="3" t="str" cm="1">
        <f t="array" ref="E6">INDEX(Kategorien!$A$186:$F$554,D6,3)</f>
        <v>-</v>
      </c>
      <c r="F6" s="3" t="str" cm="1">
        <f t="array" ref="F6">INDEX(Kategorien!$A$186:$F$554,D6,4) &amp; "-" &amp; INDEX(Kategorien!$A$186:$F$554,D6,5)-1</f>
        <v>0-0</v>
      </c>
      <c r="G6" s="3" cm="1">
        <f t="array" ref="G6">INDEX(Kategorien!$A$186:$F$554,D6,6)</f>
        <v>0</v>
      </c>
      <c r="I6" s="2" t="s">
        <v>588</v>
      </c>
    </row>
    <row r="7" spans="1:9" s="2" customFormat="1" ht="22.2" customHeight="1" x14ac:dyDescent="0.3">
      <c r="A7" s="3">
        <v>2</v>
      </c>
      <c r="B7" s="27"/>
      <c r="C7" s="29"/>
      <c r="D7" s="27">
        <v>1</v>
      </c>
      <c r="E7" s="3" t="str" cm="1">
        <f t="array" ref="E7">INDEX(Kategorien!$A$186:$F$554,D7,3)</f>
        <v>-</v>
      </c>
      <c r="F7" s="3" t="str" cm="1">
        <f t="array" ref="F7">INDEX(Kategorien!$A$186:$F$554,D7,4) &amp; "-" &amp; INDEX(Kategorien!$A$186:$F$554,D7,5)-1</f>
        <v>0-0</v>
      </c>
      <c r="G7" s="3" cm="1">
        <f t="array" ref="G7">INDEX(Kategorien!$A$186:$F$554,D7,6)</f>
        <v>0</v>
      </c>
      <c r="I7" s="2" t="s">
        <v>589</v>
      </c>
    </row>
    <row r="8" spans="1:9" s="2" customFormat="1" ht="22.2" customHeight="1" x14ac:dyDescent="0.3">
      <c r="A8" s="3">
        <v>3</v>
      </c>
      <c r="B8" s="27"/>
      <c r="C8" s="29"/>
      <c r="D8" s="27">
        <v>1</v>
      </c>
      <c r="E8" s="3" t="str" cm="1">
        <f t="array" ref="E8">INDEX(Kategorien!$A$186:$F$554,D8,3)</f>
        <v>-</v>
      </c>
      <c r="F8" s="3" t="str" cm="1">
        <f t="array" ref="F8">INDEX(Kategorien!$A$186:$F$554,D8,4) &amp; "-" &amp; INDEX(Kategorien!$A$186:$F$554,D8,5)-1</f>
        <v>0-0</v>
      </c>
      <c r="G8" s="3" cm="1">
        <f t="array" ref="G8">INDEX(Kategorien!$A$186:$F$554,D8,6)</f>
        <v>0</v>
      </c>
      <c r="I8" s="2" t="s">
        <v>590</v>
      </c>
    </row>
    <row r="9" spans="1:9" s="2" customFormat="1" ht="22.2" customHeight="1" x14ac:dyDescent="0.3">
      <c r="A9" s="3">
        <v>4</v>
      </c>
      <c r="B9" s="27"/>
      <c r="C9" s="29"/>
      <c r="D9" s="27">
        <v>1</v>
      </c>
      <c r="E9" s="3" t="str" cm="1">
        <f t="array" ref="E9">INDEX(Kategorien!$A$186:$F$554,D9,3)</f>
        <v>-</v>
      </c>
      <c r="F9" s="3" t="str" cm="1">
        <f t="array" ref="F9">INDEX(Kategorien!$A$186:$F$554,D9,4) &amp; "-" &amp; INDEX(Kategorien!$A$186:$F$554,D9,5)-1</f>
        <v>0-0</v>
      </c>
      <c r="G9" s="3" cm="1">
        <f t="array" ref="G9">INDEX(Kategorien!$A$186:$F$554,D9,6)</f>
        <v>0</v>
      </c>
      <c r="I9" s="2" t="s">
        <v>591</v>
      </c>
    </row>
    <row r="10" spans="1:9" s="2" customFormat="1" ht="22.2" customHeight="1" x14ac:dyDescent="0.3">
      <c r="A10" s="3">
        <v>5</v>
      </c>
      <c r="B10" s="27"/>
      <c r="C10" s="29"/>
      <c r="D10" s="27">
        <v>1</v>
      </c>
      <c r="E10" s="3" t="str" cm="1">
        <f t="array" ref="E10">INDEX(Kategorien!$A$186:$F$554,D10,3)</f>
        <v>-</v>
      </c>
      <c r="F10" s="3" t="str" cm="1">
        <f t="array" ref="F10">INDEX(Kategorien!$A$186:$F$554,D10,4) &amp; "-" &amp; INDEX(Kategorien!$A$186:$F$554,D10,5)-1</f>
        <v>0-0</v>
      </c>
      <c r="G10" s="3" cm="1">
        <f t="array" ref="G10">INDEX(Kategorien!$A$186:$F$554,D10,6)</f>
        <v>0</v>
      </c>
      <c r="I10" s="2" t="s">
        <v>592</v>
      </c>
    </row>
    <row r="11" spans="1:9" s="2" customFormat="1" ht="22.2" customHeight="1" x14ac:dyDescent="0.3">
      <c r="A11" s="3">
        <v>6</v>
      </c>
      <c r="B11" s="27"/>
      <c r="C11" s="29"/>
      <c r="D11" s="27">
        <v>1</v>
      </c>
      <c r="E11" s="3" t="str" cm="1">
        <f t="array" ref="E11">INDEX(Kategorien!$A$186:$F$554,D11,3)</f>
        <v>-</v>
      </c>
      <c r="F11" s="3" t="str" cm="1">
        <f t="array" ref="F11">INDEX(Kategorien!$A$186:$F$554,D11,4) &amp; "-" &amp; INDEX(Kategorien!$A$186:$F$554,D11,5)-1</f>
        <v>0-0</v>
      </c>
      <c r="G11" s="3" cm="1">
        <f t="array" ref="G11">INDEX(Kategorien!$A$186:$F$554,D11,6)</f>
        <v>0</v>
      </c>
      <c r="I11" s="2" t="s">
        <v>603</v>
      </c>
    </row>
    <row r="12" spans="1:9" s="2" customFormat="1" ht="22.2" customHeight="1" x14ac:dyDescent="0.3">
      <c r="A12" s="3">
        <v>7</v>
      </c>
      <c r="B12" s="27"/>
      <c r="C12" s="29"/>
      <c r="D12" s="27">
        <v>1</v>
      </c>
      <c r="E12" s="3" t="str" cm="1">
        <f t="array" ref="E12">INDEX(Kategorien!$A$186:$F$554,D12,3)</f>
        <v>-</v>
      </c>
      <c r="F12" s="3" t="str" cm="1">
        <f t="array" ref="F12">INDEX(Kategorien!$A$186:$F$554,D12,4) &amp; "-" &amp; INDEX(Kategorien!$A$186:$F$554,D12,5)-1</f>
        <v>0-0</v>
      </c>
      <c r="G12" s="3" cm="1">
        <f t="array" ref="G12">INDEX(Kategorien!$A$186:$F$554,D12,6)</f>
        <v>0</v>
      </c>
    </row>
    <row r="13" spans="1:9" s="2" customFormat="1" ht="22.2" customHeight="1" x14ac:dyDescent="0.3">
      <c r="A13" s="3">
        <v>8</v>
      </c>
      <c r="B13" s="27"/>
      <c r="C13" s="29"/>
      <c r="D13" s="27">
        <v>1</v>
      </c>
      <c r="E13" s="3" t="str" cm="1">
        <f t="array" ref="E13">INDEX(Kategorien!$A$186:$F$554,D13,3)</f>
        <v>-</v>
      </c>
      <c r="F13" s="3" t="str" cm="1">
        <f t="array" ref="F13">INDEX(Kategorien!$A$186:$F$554,D13,4) &amp; "-" &amp; INDEX(Kategorien!$A$186:$F$554,D13,5)-1</f>
        <v>0-0</v>
      </c>
      <c r="G13" s="3" cm="1">
        <f t="array" ref="G13">INDEX(Kategorien!$A$186:$F$554,D13,6)</f>
        <v>0</v>
      </c>
      <c r="I13" s="2" t="s">
        <v>593</v>
      </c>
    </row>
    <row r="14" spans="1:9" s="2" customFormat="1" ht="22.2" customHeight="1" x14ac:dyDescent="0.3">
      <c r="A14" s="3">
        <v>9</v>
      </c>
      <c r="B14" s="27"/>
      <c r="C14" s="29"/>
      <c r="D14" s="27">
        <v>1</v>
      </c>
      <c r="E14" s="3" t="str" cm="1">
        <f t="array" ref="E14">INDEX(Kategorien!$A$186:$F$554,D14,3)</f>
        <v>-</v>
      </c>
      <c r="F14" s="3" t="str" cm="1">
        <f t="array" ref="F14">INDEX(Kategorien!$A$186:$F$554,D14,4) &amp; "-" &amp; INDEX(Kategorien!$A$186:$F$554,D14,5)-1</f>
        <v>0-0</v>
      </c>
      <c r="G14" s="3" cm="1">
        <f t="array" ref="G14">INDEX(Kategorien!$A$186:$F$554,D14,6)</f>
        <v>0</v>
      </c>
      <c r="I14" s="2" t="s">
        <v>594</v>
      </c>
    </row>
    <row r="15" spans="1:9" s="2" customFormat="1" ht="22.2" customHeight="1" x14ac:dyDescent="0.3">
      <c r="A15" s="3">
        <v>10</v>
      </c>
      <c r="B15" s="27"/>
      <c r="C15" s="29"/>
      <c r="D15" s="27">
        <v>1</v>
      </c>
      <c r="E15" s="3" t="str" cm="1">
        <f t="array" ref="E15">INDEX(Kategorien!$A$186:$F$554,D15,3)</f>
        <v>-</v>
      </c>
      <c r="F15" s="3" t="str" cm="1">
        <f t="array" ref="F15">INDEX(Kategorien!$A$186:$F$554,D15,4) &amp; "-" &amp; INDEX(Kategorien!$A$186:$F$554,D15,5)-1</f>
        <v>0-0</v>
      </c>
      <c r="G15" s="3" cm="1">
        <f t="array" ref="G15">INDEX(Kategorien!$A$186:$F$554,D15,6)</f>
        <v>0</v>
      </c>
      <c r="I15" s="2" t="s">
        <v>595</v>
      </c>
    </row>
    <row r="16" spans="1:9" s="2" customFormat="1" ht="22.2" customHeight="1" x14ac:dyDescent="0.3">
      <c r="A16" s="3">
        <v>11</v>
      </c>
      <c r="B16" s="27"/>
      <c r="C16" s="29"/>
      <c r="D16" s="27">
        <v>1</v>
      </c>
      <c r="E16" s="3" t="str" cm="1">
        <f t="array" ref="E16">INDEX(Kategorien!$A$186:$F$554,D16,3)</f>
        <v>-</v>
      </c>
      <c r="F16" s="3" t="str" cm="1">
        <f t="array" ref="F16">INDEX(Kategorien!$A$186:$F$554,D16,4) &amp; "-" &amp; INDEX(Kategorien!$A$186:$F$554,D16,5)-1</f>
        <v>0-0</v>
      </c>
      <c r="G16" s="3" cm="1">
        <f t="array" ref="G16">INDEX(Kategorien!$A$186:$F$554,D16,6)</f>
        <v>0</v>
      </c>
      <c r="I16" s="2" t="s">
        <v>596</v>
      </c>
    </row>
    <row r="17" spans="1:9" s="2" customFormat="1" ht="22.2" customHeight="1" x14ac:dyDescent="0.3">
      <c r="A17" s="3">
        <v>12</v>
      </c>
      <c r="B17" s="27"/>
      <c r="C17" s="29"/>
      <c r="D17" s="27">
        <v>1</v>
      </c>
      <c r="E17" s="3" t="str" cm="1">
        <f t="array" ref="E17">INDEX(Kategorien!$A$186:$F$554,D17,3)</f>
        <v>-</v>
      </c>
      <c r="F17" s="3" t="str" cm="1">
        <f t="array" ref="F17">INDEX(Kategorien!$A$186:$F$554,D17,4) &amp; "-" &amp; INDEX(Kategorien!$A$186:$F$554,D17,5)-1</f>
        <v>0-0</v>
      </c>
      <c r="G17" s="3" cm="1">
        <f t="array" ref="G17">INDEX(Kategorien!$A$186:$F$554,D17,6)</f>
        <v>0</v>
      </c>
      <c r="I17" s="2" t="s">
        <v>626</v>
      </c>
    </row>
    <row r="18" spans="1:9" s="2" customFormat="1" ht="22.2" customHeight="1" x14ac:dyDescent="0.3">
      <c r="A18" s="3">
        <v>13</v>
      </c>
      <c r="B18" s="27"/>
      <c r="C18" s="29"/>
      <c r="D18" s="27">
        <v>1</v>
      </c>
      <c r="E18" s="3" t="str" cm="1">
        <f t="array" ref="E18">INDEX(Kategorien!$A$186:$F$554,D18,3)</f>
        <v>-</v>
      </c>
      <c r="F18" s="3" t="str" cm="1">
        <f t="array" ref="F18">INDEX(Kategorien!$A$186:$F$554,D18,4) &amp; "-" &amp; INDEX(Kategorien!$A$186:$F$554,D18,5)-1</f>
        <v>0-0</v>
      </c>
      <c r="G18" s="3" cm="1">
        <f t="array" ref="G18">INDEX(Kategorien!$A$186:$F$554,D18,6)</f>
        <v>0</v>
      </c>
    </row>
    <row r="19" spans="1:9" s="2" customFormat="1" ht="22.2" customHeight="1" x14ac:dyDescent="0.3">
      <c r="A19" s="3">
        <v>14</v>
      </c>
      <c r="B19" s="27"/>
      <c r="C19" s="29"/>
      <c r="D19" s="27">
        <v>1</v>
      </c>
      <c r="E19" s="3" t="str" cm="1">
        <f t="array" ref="E19">INDEX(Kategorien!$A$186:$F$554,D19,3)</f>
        <v>-</v>
      </c>
      <c r="F19" s="3" t="str" cm="1">
        <f t="array" ref="F19">INDEX(Kategorien!$A$186:$F$554,D19,4) &amp; "-" &amp; INDEX(Kategorien!$A$186:$F$554,D19,5)-1</f>
        <v>0-0</v>
      </c>
      <c r="G19" s="3" cm="1">
        <f t="array" ref="G19">INDEX(Kategorien!$A$186:$F$554,D19,6)</f>
        <v>0</v>
      </c>
      <c r="I19" s="2" t="s">
        <v>597</v>
      </c>
    </row>
    <row r="20" spans="1:9" s="2" customFormat="1" ht="22.2" customHeight="1" x14ac:dyDescent="0.3">
      <c r="A20" s="3">
        <v>15</v>
      </c>
      <c r="B20" s="27"/>
      <c r="C20" s="29"/>
      <c r="D20" s="27">
        <v>1</v>
      </c>
      <c r="E20" s="3" t="str" cm="1">
        <f t="array" ref="E20">INDEX(Kategorien!$A$186:$F$554,D20,3)</f>
        <v>-</v>
      </c>
      <c r="F20" s="3" t="str" cm="1">
        <f t="array" ref="F20">INDEX(Kategorien!$A$186:$F$554,D20,4) &amp; "-" &amp; INDEX(Kategorien!$A$186:$F$554,D20,5)-1</f>
        <v>0-0</v>
      </c>
      <c r="G20" s="3" cm="1">
        <f t="array" ref="G20">INDEX(Kategorien!$A$186:$F$554,D20,6)</f>
        <v>0</v>
      </c>
      <c r="I20" s="2" t="s">
        <v>598</v>
      </c>
    </row>
    <row r="21" spans="1:9" s="2" customFormat="1" ht="22.2" customHeight="1" x14ac:dyDescent="0.3">
      <c r="A21" s="3">
        <v>16</v>
      </c>
      <c r="B21" s="27"/>
      <c r="C21" s="29"/>
      <c r="D21" s="27">
        <v>1</v>
      </c>
      <c r="E21" s="3" t="str" cm="1">
        <f t="array" ref="E21">INDEX(Kategorien!$A$186:$F$554,D21,3)</f>
        <v>-</v>
      </c>
      <c r="F21" s="3" t="str" cm="1">
        <f t="array" ref="F21">INDEX(Kategorien!$A$186:$F$554,D21,4) &amp; "-" &amp; INDEX(Kategorien!$A$186:$F$554,D21,5)-1</f>
        <v>0-0</v>
      </c>
      <c r="G21" s="3" cm="1">
        <f t="array" ref="G21">INDEX(Kategorien!$A$186:$F$554,D21,6)</f>
        <v>0</v>
      </c>
      <c r="I21" s="2" t="s">
        <v>599</v>
      </c>
    </row>
    <row r="22" spans="1:9" s="2" customFormat="1" ht="22.2" customHeight="1" x14ac:dyDescent="0.3">
      <c r="A22" s="3">
        <v>17</v>
      </c>
      <c r="B22" s="27"/>
      <c r="C22" s="29"/>
      <c r="D22" s="27">
        <v>1</v>
      </c>
      <c r="E22" s="3" t="str" cm="1">
        <f t="array" ref="E22">INDEX(Kategorien!$A$186:$F$554,D22,3)</f>
        <v>-</v>
      </c>
      <c r="F22" s="3" t="str" cm="1">
        <f t="array" ref="F22">INDEX(Kategorien!$A$186:$F$554,D22,4) &amp; "-" &amp; INDEX(Kategorien!$A$186:$F$554,D22,5)-1</f>
        <v>0-0</v>
      </c>
      <c r="G22" s="3" cm="1">
        <f t="array" ref="G22">INDEX(Kategorien!$A$186:$F$554,D22,6)</f>
        <v>0</v>
      </c>
      <c r="I22" s="2" t="s">
        <v>600</v>
      </c>
    </row>
    <row r="23" spans="1:9" s="2" customFormat="1" ht="22.2" customHeight="1" x14ac:dyDescent="0.3">
      <c r="A23" s="3">
        <v>18</v>
      </c>
      <c r="B23" s="27"/>
      <c r="C23" s="29"/>
      <c r="D23" s="27">
        <v>1</v>
      </c>
      <c r="E23" s="3" t="str" cm="1">
        <f t="array" ref="E23">INDEX(Kategorien!$A$186:$F$554,D23,3)</f>
        <v>-</v>
      </c>
      <c r="F23" s="3" t="str" cm="1">
        <f t="array" ref="F23">INDEX(Kategorien!$A$186:$F$554,D23,4) &amp; "-" &amp; INDEX(Kategorien!$A$186:$F$554,D23,5)-1</f>
        <v>0-0</v>
      </c>
      <c r="G23" s="3" cm="1">
        <f t="array" ref="G23">INDEX(Kategorien!$A$186:$F$554,D23,6)</f>
        <v>0</v>
      </c>
      <c r="I23" s="2" t="s">
        <v>601</v>
      </c>
    </row>
    <row r="24" spans="1:9" s="2" customFormat="1" ht="22.2" customHeight="1" x14ac:dyDescent="0.3">
      <c r="A24" s="3">
        <v>19</v>
      </c>
      <c r="B24" s="27"/>
      <c r="C24" s="29"/>
      <c r="D24" s="27">
        <v>1</v>
      </c>
      <c r="E24" s="3" t="str" cm="1">
        <f t="array" ref="E24">INDEX(Kategorien!$A$186:$F$554,D24,3)</f>
        <v>-</v>
      </c>
      <c r="F24" s="3" t="str" cm="1">
        <f t="array" ref="F24">INDEX(Kategorien!$A$186:$F$554,D24,4) &amp; "-" &amp; INDEX(Kategorien!$A$186:$F$554,D24,5)-1</f>
        <v>0-0</v>
      </c>
      <c r="G24" s="3" cm="1">
        <f t="array" ref="G24">INDEX(Kategorien!$A$186:$F$554,D24,6)</f>
        <v>0</v>
      </c>
      <c r="I24" s="2" t="s">
        <v>602</v>
      </c>
    </row>
    <row r="25" spans="1:9" s="2" customFormat="1" ht="22.2" customHeight="1" x14ac:dyDescent="0.3">
      <c r="A25" s="3">
        <v>20</v>
      </c>
      <c r="B25" s="27"/>
      <c r="C25" s="29"/>
      <c r="D25" s="27">
        <v>1</v>
      </c>
      <c r="E25" s="3" t="str" cm="1">
        <f t="array" ref="E25">INDEX(Kategorien!$A$186:$F$554,D25,3)</f>
        <v>-</v>
      </c>
      <c r="F25" s="3" t="str" cm="1">
        <f t="array" ref="F25">INDEX(Kategorien!$A$186:$F$554,D25,4) &amp; "-" &amp; INDEX(Kategorien!$A$186:$F$554,D25,5)-1</f>
        <v>0-0</v>
      </c>
      <c r="G25" s="3" cm="1">
        <f t="array" ref="G25">INDEX(Kategorien!$A$186:$F$554,D25,6)</f>
        <v>0</v>
      </c>
    </row>
    <row r="26" spans="1:9" s="2" customFormat="1" ht="22.2" customHeight="1" x14ac:dyDescent="0.3">
      <c r="A26" s="3">
        <v>21</v>
      </c>
      <c r="B26" s="27"/>
      <c r="C26" s="29"/>
      <c r="D26" s="27">
        <v>1</v>
      </c>
      <c r="E26" s="3" t="str" cm="1">
        <f t="array" ref="E26">INDEX(Kategorien!$A$186:$F$554,D26,3)</f>
        <v>-</v>
      </c>
      <c r="F26" s="3" t="str" cm="1">
        <f t="array" ref="F26">INDEX(Kategorien!$A$186:$F$554,D26,4) &amp; "-" &amp; INDEX(Kategorien!$A$186:$F$554,D26,5)-1</f>
        <v>0-0</v>
      </c>
      <c r="G26" s="3" cm="1">
        <f t="array" ref="G26">INDEX(Kategorien!$A$186:$F$554,D26,6)</f>
        <v>0</v>
      </c>
      <c r="I26" s="2" t="s">
        <v>623</v>
      </c>
    </row>
    <row r="27" spans="1:9" s="2" customFormat="1" ht="22.2" customHeight="1" x14ac:dyDescent="0.3">
      <c r="A27" s="3">
        <v>22</v>
      </c>
      <c r="B27" s="27"/>
      <c r="C27" s="29"/>
      <c r="D27" s="27">
        <v>1</v>
      </c>
      <c r="E27" s="3" t="str" cm="1">
        <f t="array" ref="E27">INDEX(Kategorien!$A$186:$F$554,D27,3)</f>
        <v>-</v>
      </c>
      <c r="F27" s="3" t="str" cm="1">
        <f t="array" ref="F27">INDEX(Kategorien!$A$186:$F$554,D27,4) &amp; "-" &amp; INDEX(Kategorien!$A$186:$F$554,D27,5)-1</f>
        <v>0-0</v>
      </c>
      <c r="G27" s="3" cm="1">
        <f t="array" ref="G27">INDEX(Kategorien!$A$186:$F$554,D27,6)</f>
        <v>0</v>
      </c>
      <c r="I27" s="2" t="s">
        <v>624</v>
      </c>
    </row>
    <row r="28" spans="1:9" s="2" customFormat="1" ht="22.2" customHeight="1" x14ac:dyDescent="0.3">
      <c r="A28" s="3">
        <v>23</v>
      </c>
      <c r="B28" s="27"/>
      <c r="C28" s="29"/>
      <c r="D28" s="27">
        <v>1</v>
      </c>
      <c r="E28" s="3" t="str" cm="1">
        <f t="array" ref="E28">INDEX(Kategorien!$A$186:$F$554,D28,3)</f>
        <v>-</v>
      </c>
      <c r="F28" s="3" t="str" cm="1">
        <f t="array" ref="F28">INDEX(Kategorien!$A$186:$F$554,D28,4) &amp; "-" &amp; INDEX(Kategorien!$A$186:$F$554,D28,5)-1</f>
        <v>0-0</v>
      </c>
      <c r="G28" s="3" cm="1">
        <f t="array" ref="G28">INDEX(Kategorien!$A$186:$F$554,D28,6)</f>
        <v>0</v>
      </c>
      <c r="I28" s="2" t="s">
        <v>625</v>
      </c>
    </row>
    <row r="29" spans="1:9" s="2" customFormat="1" ht="22.2" customHeight="1" x14ac:dyDescent="0.3">
      <c r="A29" s="3">
        <v>24</v>
      </c>
      <c r="B29" s="27"/>
      <c r="C29" s="29"/>
      <c r="D29" s="27">
        <v>1</v>
      </c>
      <c r="E29" s="3" t="str" cm="1">
        <f t="array" ref="E29">INDEX(Kategorien!$A$186:$F$554,D29,3)</f>
        <v>-</v>
      </c>
      <c r="F29" s="3" t="str" cm="1">
        <f t="array" ref="F29">INDEX(Kategorien!$A$186:$F$554,D29,4) &amp; "-" &amp; INDEX(Kategorien!$A$186:$F$554,D29,5)-1</f>
        <v>0-0</v>
      </c>
      <c r="G29" s="3" cm="1">
        <f t="array" ref="G29">INDEX(Kategorien!$A$186:$F$554,D29,6)</f>
        <v>0</v>
      </c>
    </row>
    <row r="30" spans="1:9" s="2" customFormat="1" ht="22.2" customHeight="1" x14ac:dyDescent="0.3">
      <c r="A30" s="3">
        <v>25</v>
      </c>
      <c r="B30" s="27"/>
      <c r="C30" s="29"/>
      <c r="D30" s="27">
        <v>1</v>
      </c>
      <c r="E30" s="3" t="str" cm="1">
        <f t="array" ref="E30">INDEX(Kategorien!$A$186:$F$554,D30,3)</f>
        <v>-</v>
      </c>
      <c r="F30" s="3" t="str" cm="1">
        <f t="array" ref="F30">INDEX(Kategorien!$A$186:$F$554,D30,4) &amp; "-" &amp; INDEX(Kategorien!$A$186:$F$554,D30,5)-1</f>
        <v>0-0</v>
      </c>
      <c r="G30" s="3" cm="1">
        <f t="array" ref="G30">INDEX(Kategorien!$A$186:$F$554,D30,6)</f>
        <v>0</v>
      </c>
    </row>
    <row r="31" spans="1:9" s="2" customFormat="1" ht="22.2" customHeight="1" x14ac:dyDescent="0.3">
      <c r="A31" s="3">
        <v>26</v>
      </c>
      <c r="B31" s="27"/>
      <c r="C31" s="29"/>
      <c r="D31" s="27">
        <v>1</v>
      </c>
      <c r="E31" s="3" t="str" cm="1">
        <f t="array" ref="E31">INDEX(Kategorien!$A$186:$F$554,D31,3)</f>
        <v>-</v>
      </c>
      <c r="F31" s="3" t="str" cm="1">
        <f t="array" ref="F31">INDEX(Kategorien!$A$186:$F$554,D31,4) &amp; "-" &amp; INDEX(Kategorien!$A$186:$F$554,D31,5)-1</f>
        <v>0-0</v>
      </c>
      <c r="G31" s="3" cm="1">
        <f t="array" ref="G31">INDEX(Kategorien!$A$186:$F$554,D31,6)</f>
        <v>0</v>
      </c>
    </row>
    <row r="32" spans="1:9" s="2" customFormat="1" ht="22.2" customHeight="1" x14ac:dyDescent="0.3">
      <c r="A32" s="3">
        <v>27</v>
      </c>
      <c r="B32" s="27"/>
      <c r="C32" s="29"/>
      <c r="D32" s="27">
        <v>1</v>
      </c>
      <c r="E32" s="3" t="str" cm="1">
        <f t="array" ref="E32">INDEX(Kategorien!$A$186:$F$554,D32,3)</f>
        <v>-</v>
      </c>
      <c r="F32" s="3" t="str" cm="1">
        <f t="array" ref="F32">INDEX(Kategorien!$A$186:$F$554,D32,4) &amp; "-" &amp; INDEX(Kategorien!$A$186:$F$554,D32,5)-1</f>
        <v>0-0</v>
      </c>
      <c r="G32" s="3" cm="1">
        <f t="array" ref="G32">INDEX(Kategorien!$A$186:$F$554,D32,6)</f>
        <v>0</v>
      </c>
    </row>
    <row r="33" spans="1:7" s="2" customFormat="1" ht="22.2" customHeight="1" x14ac:dyDescent="0.3">
      <c r="A33" s="3">
        <v>28</v>
      </c>
      <c r="B33" s="27"/>
      <c r="C33" s="29"/>
      <c r="D33" s="27">
        <v>1</v>
      </c>
      <c r="E33" s="3" t="str" cm="1">
        <f t="array" ref="E33">INDEX(Kategorien!$A$186:$F$554,D33,3)</f>
        <v>-</v>
      </c>
      <c r="F33" s="3" t="str" cm="1">
        <f t="array" ref="F33">INDEX(Kategorien!$A$186:$F$554,D33,4) &amp; "-" &amp; INDEX(Kategorien!$A$186:$F$554,D33,5)-1</f>
        <v>0-0</v>
      </c>
      <c r="G33" s="3" cm="1">
        <f t="array" ref="G33">INDEX(Kategorien!$A$186:$F$554,D33,6)</f>
        <v>0</v>
      </c>
    </row>
    <row r="34" spans="1:7" s="2" customFormat="1" ht="22.2" customHeight="1" x14ac:dyDescent="0.3">
      <c r="A34" s="3">
        <v>29</v>
      </c>
      <c r="B34" s="27"/>
      <c r="C34" s="29"/>
      <c r="D34" s="27">
        <v>1</v>
      </c>
      <c r="E34" s="3" t="str" cm="1">
        <f t="array" ref="E34">INDEX(Kategorien!$A$186:$F$554,D34,3)</f>
        <v>-</v>
      </c>
      <c r="F34" s="3" t="str" cm="1">
        <f t="array" ref="F34">INDEX(Kategorien!$A$186:$F$554,D34,4) &amp; "-" &amp; INDEX(Kategorien!$A$186:$F$554,D34,5)-1</f>
        <v>0-0</v>
      </c>
      <c r="G34" s="3" cm="1">
        <f t="array" ref="G34">INDEX(Kategorien!$A$186:$F$554,D34,6)</f>
        <v>0</v>
      </c>
    </row>
    <row r="35" spans="1:7" s="2" customFormat="1" ht="22.2" customHeight="1" x14ac:dyDescent="0.3">
      <c r="A35" s="3">
        <v>30</v>
      </c>
      <c r="B35" s="27"/>
      <c r="C35" s="29"/>
      <c r="D35" s="27">
        <v>1</v>
      </c>
      <c r="E35" s="3" t="str" cm="1">
        <f t="array" ref="E35">INDEX(Kategorien!$A$186:$F$554,D35,3)</f>
        <v>-</v>
      </c>
      <c r="F35" s="3" t="str" cm="1">
        <f t="array" ref="F35">INDEX(Kategorien!$A$186:$F$554,D35,4) &amp; "-" &amp; INDEX(Kategorien!$A$186:$F$554,D35,5)-1</f>
        <v>0-0</v>
      </c>
      <c r="G35" s="3" cm="1">
        <f t="array" ref="G35">INDEX(Kategorien!$A$186:$F$554,D35,6)</f>
        <v>0</v>
      </c>
    </row>
    <row r="36" spans="1:7" s="2" customFormat="1" ht="22.2" customHeight="1" x14ac:dyDescent="0.3">
      <c r="A36" s="3">
        <v>31</v>
      </c>
      <c r="B36" s="27"/>
      <c r="C36" s="29"/>
      <c r="D36" s="27">
        <v>1</v>
      </c>
      <c r="E36" s="3" t="str" cm="1">
        <f t="array" ref="E36">INDEX(Kategorien!$A$186:$F$554,D36,3)</f>
        <v>-</v>
      </c>
      <c r="F36" s="3" t="str" cm="1">
        <f t="array" ref="F36">INDEX(Kategorien!$A$186:$F$554,D36,4) &amp; "-" &amp; INDEX(Kategorien!$A$186:$F$554,D36,5)-1</f>
        <v>0-0</v>
      </c>
      <c r="G36" s="3" cm="1">
        <f t="array" ref="G36">INDEX(Kategorien!$A$186:$F$554,D36,6)</f>
        <v>0</v>
      </c>
    </row>
    <row r="37" spans="1:7" s="2" customFormat="1" ht="22.2" customHeight="1" x14ac:dyDescent="0.3">
      <c r="A37" s="3">
        <v>32</v>
      </c>
      <c r="B37" s="27"/>
      <c r="C37" s="29"/>
      <c r="D37" s="27">
        <v>1</v>
      </c>
      <c r="E37" s="3" t="str" cm="1">
        <f t="array" ref="E37">INDEX(Kategorien!$A$186:$F$554,D37,3)</f>
        <v>-</v>
      </c>
      <c r="F37" s="3" t="str" cm="1">
        <f t="array" ref="F37">INDEX(Kategorien!$A$186:$F$554,D37,4) &amp; "-" &amp; INDEX(Kategorien!$A$186:$F$554,D37,5)-1</f>
        <v>0-0</v>
      </c>
      <c r="G37" s="3" cm="1">
        <f t="array" ref="G37">INDEX(Kategorien!$A$186:$F$554,D37,6)</f>
        <v>0</v>
      </c>
    </row>
    <row r="38" spans="1:7" s="2" customFormat="1" ht="22.2" customHeight="1" x14ac:dyDescent="0.3">
      <c r="A38" s="3">
        <v>33</v>
      </c>
      <c r="B38" s="27"/>
      <c r="C38" s="29"/>
      <c r="D38" s="27">
        <v>1</v>
      </c>
      <c r="E38" s="3" t="str" cm="1">
        <f t="array" ref="E38">INDEX(Kategorien!$A$186:$F$554,D38,3)</f>
        <v>-</v>
      </c>
      <c r="F38" s="3" t="str" cm="1">
        <f t="array" ref="F38">INDEX(Kategorien!$A$186:$F$554,D38,4) &amp; "-" &amp; INDEX(Kategorien!$A$186:$F$554,D38,5)-1</f>
        <v>0-0</v>
      </c>
      <c r="G38" s="3" cm="1">
        <f t="array" ref="G38">INDEX(Kategorien!$A$186:$F$554,D38,6)</f>
        <v>0</v>
      </c>
    </row>
    <row r="39" spans="1:7" s="2" customFormat="1" ht="22.2" customHeight="1" x14ac:dyDescent="0.3">
      <c r="A39" s="3">
        <v>34</v>
      </c>
      <c r="B39" s="27"/>
      <c r="C39" s="29"/>
      <c r="D39" s="27">
        <v>1</v>
      </c>
      <c r="E39" s="3" t="str" cm="1">
        <f t="array" ref="E39">INDEX(Kategorien!$A$186:$F$554,D39,3)</f>
        <v>-</v>
      </c>
      <c r="F39" s="3" t="str" cm="1">
        <f t="array" ref="F39">INDEX(Kategorien!$A$186:$F$554,D39,4) &amp; "-" &amp; INDEX(Kategorien!$A$186:$F$554,D39,5)-1</f>
        <v>0-0</v>
      </c>
      <c r="G39" s="3" cm="1">
        <f t="array" ref="G39">INDEX(Kategorien!$A$186:$F$554,D39,6)</f>
        <v>0</v>
      </c>
    </row>
    <row r="40" spans="1:7" s="2" customFormat="1" ht="22.2" customHeight="1" x14ac:dyDescent="0.3">
      <c r="A40" s="3">
        <v>35</v>
      </c>
      <c r="B40" s="27"/>
      <c r="C40" s="29"/>
      <c r="D40" s="27">
        <v>1</v>
      </c>
      <c r="E40" s="3" t="str" cm="1">
        <f t="array" ref="E40">INDEX(Kategorien!$A$186:$F$554,D40,3)</f>
        <v>-</v>
      </c>
      <c r="F40" s="3" t="str" cm="1">
        <f t="array" ref="F40">INDEX(Kategorien!$A$186:$F$554,D40,4) &amp; "-" &amp; INDEX(Kategorien!$A$186:$F$554,D40,5)-1</f>
        <v>0-0</v>
      </c>
      <c r="G40" s="3" cm="1">
        <f t="array" ref="G40">INDEX(Kategorien!$A$186:$F$554,D40,6)</f>
        <v>0</v>
      </c>
    </row>
    <row r="41" spans="1:7" s="2" customFormat="1" ht="22.2" customHeight="1" x14ac:dyDescent="0.3">
      <c r="A41" s="3">
        <v>36</v>
      </c>
      <c r="B41" s="27"/>
      <c r="C41" s="29"/>
      <c r="D41" s="27">
        <v>1</v>
      </c>
      <c r="E41" s="3" t="str" cm="1">
        <f t="array" ref="E41">INDEX(Kategorien!$A$186:$F$554,D41,3)</f>
        <v>-</v>
      </c>
      <c r="F41" s="3" t="str" cm="1">
        <f t="array" ref="F41">INDEX(Kategorien!$A$186:$F$554,D41,4) &amp; "-" &amp; INDEX(Kategorien!$A$186:$F$554,D41,5)-1</f>
        <v>0-0</v>
      </c>
      <c r="G41" s="3" cm="1">
        <f t="array" ref="G41">INDEX(Kategorien!$A$186:$F$554,D41,6)</f>
        <v>0</v>
      </c>
    </row>
    <row r="42" spans="1:7" s="2" customFormat="1" ht="22.2" customHeight="1" x14ac:dyDescent="0.3">
      <c r="A42" s="3">
        <v>37</v>
      </c>
      <c r="B42" s="27"/>
      <c r="C42" s="29"/>
      <c r="D42" s="27">
        <v>1</v>
      </c>
      <c r="E42" s="3" t="str" cm="1">
        <f t="array" ref="E42">INDEX(Kategorien!$A$186:$F$554,D42,3)</f>
        <v>-</v>
      </c>
      <c r="F42" s="3" t="str" cm="1">
        <f t="array" ref="F42">INDEX(Kategorien!$A$186:$F$554,D42,4) &amp; "-" &amp; INDEX(Kategorien!$A$186:$F$554,D42,5)-1</f>
        <v>0-0</v>
      </c>
      <c r="G42" s="3" cm="1">
        <f t="array" ref="G42">INDEX(Kategorien!$A$186:$F$554,D42,6)</f>
        <v>0</v>
      </c>
    </row>
    <row r="43" spans="1:7" s="2" customFormat="1" ht="22.2" customHeight="1" x14ac:dyDescent="0.3">
      <c r="A43" s="3">
        <v>38</v>
      </c>
      <c r="B43" s="27"/>
      <c r="C43" s="29"/>
      <c r="D43" s="27">
        <v>1</v>
      </c>
      <c r="E43" s="3" t="str" cm="1">
        <f t="array" ref="E43">INDEX(Kategorien!$A$186:$F$554,D43,3)</f>
        <v>-</v>
      </c>
      <c r="F43" s="3" t="str" cm="1">
        <f t="array" ref="F43">INDEX(Kategorien!$A$186:$F$554,D43,4) &amp; "-" &amp; INDEX(Kategorien!$A$186:$F$554,D43,5)-1</f>
        <v>0-0</v>
      </c>
      <c r="G43" s="3" cm="1">
        <f t="array" ref="G43">INDEX(Kategorien!$A$186:$F$554,D43,6)</f>
        <v>0</v>
      </c>
    </row>
    <row r="44" spans="1:7" s="2" customFormat="1" ht="22.2" customHeight="1" x14ac:dyDescent="0.3">
      <c r="A44" s="3">
        <v>39</v>
      </c>
      <c r="B44" s="27"/>
      <c r="C44" s="29"/>
      <c r="D44" s="27">
        <v>1</v>
      </c>
      <c r="E44" s="3" t="str" cm="1">
        <f t="array" ref="E44">INDEX(Kategorien!$A$186:$F$554,D44,3)</f>
        <v>-</v>
      </c>
      <c r="F44" s="3" t="str" cm="1">
        <f t="array" ref="F44">INDEX(Kategorien!$A$186:$F$554,D44,4) &amp; "-" &amp; INDEX(Kategorien!$A$186:$F$554,D44,5)-1</f>
        <v>0-0</v>
      </c>
      <c r="G44" s="3" cm="1">
        <f t="array" ref="G44">INDEX(Kategorien!$A$186:$F$554,D44,6)</f>
        <v>0</v>
      </c>
    </row>
    <row r="45" spans="1:7" s="2" customFormat="1" ht="22.2" customHeight="1" x14ac:dyDescent="0.3">
      <c r="A45" s="3">
        <v>40</v>
      </c>
      <c r="B45" s="27"/>
      <c r="C45" s="29"/>
      <c r="D45" s="27">
        <v>1</v>
      </c>
      <c r="E45" s="3" t="str" cm="1">
        <f t="array" ref="E45">INDEX(Kategorien!$A$186:$F$554,D45,3)</f>
        <v>-</v>
      </c>
      <c r="F45" s="3" t="str" cm="1">
        <f t="array" ref="F45">INDEX(Kategorien!$A$186:$F$554,D45,4) &amp; "-" &amp; INDEX(Kategorien!$A$186:$F$554,D45,5)-1</f>
        <v>0-0</v>
      </c>
      <c r="G45" s="3" cm="1">
        <f t="array" ref="G45">INDEX(Kategorien!$A$186:$F$554,D45,6)</f>
        <v>0</v>
      </c>
    </row>
    <row r="47" spans="1:7" ht="22.2" customHeight="1" x14ac:dyDescent="0.3">
      <c r="F47" s="3" t="s">
        <v>577</v>
      </c>
      <c r="G47" s="3">
        <f>SUM(G6:G45)</f>
        <v>0</v>
      </c>
    </row>
  </sheetData>
  <sheetProtection sheet="1" objects="1" scenarios="1"/>
  <mergeCells count="2">
    <mergeCell ref="B2:G2"/>
    <mergeCell ref="A1:G1"/>
  </mergeCells>
  <conditionalFormatting sqref="B2:G2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7620</xdr:colOff>
                    <xdr:row>5</xdr:row>
                    <xdr:rowOff>0</xdr:rowOff>
                  </from>
                  <to>
                    <xdr:col>3</xdr:col>
                    <xdr:colOff>2362200</xdr:colOff>
                    <xdr:row>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7620</xdr:colOff>
                    <xdr:row>6</xdr:row>
                    <xdr:rowOff>0</xdr:rowOff>
                  </from>
                  <to>
                    <xdr:col>3</xdr:col>
                    <xdr:colOff>2362200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3</xdr:col>
                    <xdr:colOff>7620</xdr:colOff>
                    <xdr:row>7</xdr:row>
                    <xdr:rowOff>0</xdr:rowOff>
                  </from>
                  <to>
                    <xdr:col>3</xdr:col>
                    <xdr:colOff>2362200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Drop Down 4">
              <controlPr defaultSize="0" autoLine="0" autoPict="0">
                <anchor moveWithCells="1">
                  <from>
                    <xdr:col>3</xdr:col>
                    <xdr:colOff>7620</xdr:colOff>
                    <xdr:row>8</xdr:row>
                    <xdr:rowOff>0</xdr:rowOff>
                  </from>
                  <to>
                    <xdr:col>3</xdr:col>
                    <xdr:colOff>2362200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Drop Down 5">
              <controlPr defaultSize="0" autoLine="0" autoPict="0">
                <anchor moveWithCells="1">
                  <from>
                    <xdr:col>3</xdr:col>
                    <xdr:colOff>7620</xdr:colOff>
                    <xdr:row>9</xdr:row>
                    <xdr:rowOff>0</xdr:rowOff>
                  </from>
                  <to>
                    <xdr:col>3</xdr:col>
                    <xdr:colOff>2362200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Drop Down 6">
              <controlPr defaultSize="0" autoLine="0" autoPict="0">
                <anchor moveWithCells="1">
                  <from>
                    <xdr:col>3</xdr:col>
                    <xdr:colOff>7620</xdr:colOff>
                    <xdr:row>10</xdr:row>
                    <xdr:rowOff>0</xdr:rowOff>
                  </from>
                  <to>
                    <xdr:col>3</xdr:col>
                    <xdr:colOff>2362200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Drop Down 7">
              <controlPr defaultSize="0" autoLine="0" autoPict="0">
                <anchor moveWithCells="1">
                  <from>
                    <xdr:col>3</xdr:col>
                    <xdr:colOff>7620</xdr:colOff>
                    <xdr:row>11</xdr:row>
                    <xdr:rowOff>0</xdr:rowOff>
                  </from>
                  <to>
                    <xdr:col>3</xdr:col>
                    <xdr:colOff>2362200</xdr:colOff>
                    <xdr:row>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Drop Down 8">
              <controlPr defaultSize="0" autoLine="0" autoPict="0">
                <anchor moveWithCells="1">
                  <from>
                    <xdr:col>3</xdr:col>
                    <xdr:colOff>7620</xdr:colOff>
                    <xdr:row>12</xdr:row>
                    <xdr:rowOff>0</xdr:rowOff>
                  </from>
                  <to>
                    <xdr:col>3</xdr:col>
                    <xdr:colOff>2362200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Drop Down 9">
              <controlPr defaultSize="0" autoLine="0" autoPict="0">
                <anchor moveWithCells="1">
                  <from>
                    <xdr:col>3</xdr:col>
                    <xdr:colOff>7620</xdr:colOff>
                    <xdr:row>13</xdr:row>
                    <xdr:rowOff>0</xdr:rowOff>
                  </from>
                  <to>
                    <xdr:col>3</xdr:col>
                    <xdr:colOff>2362200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Drop Down 10">
              <controlPr defaultSize="0" autoLine="0" autoPict="0">
                <anchor moveWithCells="1">
                  <from>
                    <xdr:col>3</xdr:col>
                    <xdr:colOff>7620</xdr:colOff>
                    <xdr:row>14</xdr:row>
                    <xdr:rowOff>0</xdr:rowOff>
                  </from>
                  <to>
                    <xdr:col>3</xdr:col>
                    <xdr:colOff>2362200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Drop Down 11">
              <controlPr defaultSize="0" autoLine="0" autoPict="0">
                <anchor moveWithCells="1">
                  <from>
                    <xdr:col>3</xdr:col>
                    <xdr:colOff>7620</xdr:colOff>
                    <xdr:row>15</xdr:row>
                    <xdr:rowOff>0</xdr:rowOff>
                  </from>
                  <to>
                    <xdr:col>3</xdr:col>
                    <xdr:colOff>2362200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Drop Down 12">
              <controlPr defaultSize="0" autoLine="0" autoPict="0">
                <anchor moveWithCells="1">
                  <from>
                    <xdr:col>3</xdr:col>
                    <xdr:colOff>7620</xdr:colOff>
                    <xdr:row>16</xdr:row>
                    <xdr:rowOff>0</xdr:rowOff>
                  </from>
                  <to>
                    <xdr:col>3</xdr:col>
                    <xdr:colOff>2362200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Drop Down 13">
              <controlPr defaultSize="0" autoLine="0" autoPict="0">
                <anchor moveWithCells="1">
                  <from>
                    <xdr:col>3</xdr:col>
                    <xdr:colOff>7620</xdr:colOff>
                    <xdr:row>17</xdr:row>
                    <xdr:rowOff>0</xdr:rowOff>
                  </from>
                  <to>
                    <xdr:col>3</xdr:col>
                    <xdr:colOff>2362200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Drop Down 14">
              <controlPr defaultSize="0" autoLine="0" autoPict="0">
                <anchor moveWithCells="1">
                  <from>
                    <xdr:col>3</xdr:col>
                    <xdr:colOff>7620</xdr:colOff>
                    <xdr:row>18</xdr:row>
                    <xdr:rowOff>0</xdr:rowOff>
                  </from>
                  <to>
                    <xdr:col>3</xdr:col>
                    <xdr:colOff>2362200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Drop Down 15">
              <controlPr defaultSize="0" autoLine="0" autoPict="0">
                <anchor moveWithCells="1">
                  <from>
                    <xdr:col>3</xdr:col>
                    <xdr:colOff>7620</xdr:colOff>
                    <xdr:row>19</xdr:row>
                    <xdr:rowOff>0</xdr:rowOff>
                  </from>
                  <to>
                    <xdr:col>3</xdr:col>
                    <xdr:colOff>2362200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Drop Down 16">
              <controlPr defaultSize="0" autoLine="0" autoPict="0">
                <anchor moveWithCells="1">
                  <from>
                    <xdr:col>3</xdr:col>
                    <xdr:colOff>7620</xdr:colOff>
                    <xdr:row>20</xdr:row>
                    <xdr:rowOff>0</xdr:rowOff>
                  </from>
                  <to>
                    <xdr:col>3</xdr:col>
                    <xdr:colOff>2362200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Drop Down 17">
              <controlPr defaultSize="0" autoLine="0" autoPict="0">
                <anchor moveWithCells="1">
                  <from>
                    <xdr:col>3</xdr:col>
                    <xdr:colOff>7620</xdr:colOff>
                    <xdr:row>21</xdr:row>
                    <xdr:rowOff>0</xdr:rowOff>
                  </from>
                  <to>
                    <xdr:col>3</xdr:col>
                    <xdr:colOff>2362200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Drop Down 18">
              <controlPr defaultSize="0" autoLine="0" autoPict="0">
                <anchor moveWithCells="1">
                  <from>
                    <xdr:col>3</xdr:col>
                    <xdr:colOff>7620</xdr:colOff>
                    <xdr:row>22</xdr:row>
                    <xdr:rowOff>0</xdr:rowOff>
                  </from>
                  <to>
                    <xdr:col>3</xdr:col>
                    <xdr:colOff>2362200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Drop Down 19">
              <controlPr defaultSize="0" autoLine="0" autoPict="0">
                <anchor moveWithCells="1">
                  <from>
                    <xdr:col>3</xdr:col>
                    <xdr:colOff>7620</xdr:colOff>
                    <xdr:row>23</xdr:row>
                    <xdr:rowOff>0</xdr:rowOff>
                  </from>
                  <to>
                    <xdr:col>3</xdr:col>
                    <xdr:colOff>2362200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Drop Down 20">
              <controlPr defaultSize="0" autoLine="0" autoPict="0">
                <anchor moveWithCells="1">
                  <from>
                    <xdr:col>3</xdr:col>
                    <xdr:colOff>7620</xdr:colOff>
                    <xdr:row>24</xdr:row>
                    <xdr:rowOff>0</xdr:rowOff>
                  </from>
                  <to>
                    <xdr:col>3</xdr:col>
                    <xdr:colOff>2362200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Drop Down 21">
              <controlPr defaultSize="0" autoLine="0" autoPict="0">
                <anchor moveWithCells="1">
                  <from>
                    <xdr:col>3</xdr:col>
                    <xdr:colOff>7620</xdr:colOff>
                    <xdr:row>25</xdr:row>
                    <xdr:rowOff>0</xdr:rowOff>
                  </from>
                  <to>
                    <xdr:col>3</xdr:col>
                    <xdr:colOff>2362200</xdr:colOff>
                    <xdr:row>25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Drop Down 22">
              <controlPr defaultSize="0" autoLine="0" autoPict="0">
                <anchor moveWithCells="1">
                  <from>
                    <xdr:col>3</xdr:col>
                    <xdr:colOff>7620</xdr:colOff>
                    <xdr:row>26</xdr:row>
                    <xdr:rowOff>0</xdr:rowOff>
                  </from>
                  <to>
                    <xdr:col>3</xdr:col>
                    <xdr:colOff>2362200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Drop Down 23">
              <controlPr defaultSize="0" autoLine="0" autoPict="0">
                <anchor moveWithCells="1">
                  <from>
                    <xdr:col>3</xdr:col>
                    <xdr:colOff>7620</xdr:colOff>
                    <xdr:row>27</xdr:row>
                    <xdr:rowOff>0</xdr:rowOff>
                  </from>
                  <to>
                    <xdr:col>3</xdr:col>
                    <xdr:colOff>2362200</xdr:colOff>
                    <xdr:row>27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Drop Down 24">
              <controlPr defaultSize="0" autoLine="0" autoPict="0">
                <anchor moveWithCells="1">
                  <from>
                    <xdr:col>3</xdr:col>
                    <xdr:colOff>7620</xdr:colOff>
                    <xdr:row>28</xdr:row>
                    <xdr:rowOff>0</xdr:rowOff>
                  </from>
                  <to>
                    <xdr:col>3</xdr:col>
                    <xdr:colOff>2362200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Drop Down 25">
              <controlPr defaultSize="0" autoLine="0" autoPict="0">
                <anchor moveWithCells="1">
                  <from>
                    <xdr:col>3</xdr:col>
                    <xdr:colOff>7620</xdr:colOff>
                    <xdr:row>29</xdr:row>
                    <xdr:rowOff>0</xdr:rowOff>
                  </from>
                  <to>
                    <xdr:col>3</xdr:col>
                    <xdr:colOff>2362200</xdr:colOff>
                    <xdr:row>29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Drop Down 26">
              <controlPr defaultSize="0" autoLine="0" autoPict="0">
                <anchor moveWithCells="1">
                  <from>
                    <xdr:col>3</xdr:col>
                    <xdr:colOff>7620</xdr:colOff>
                    <xdr:row>30</xdr:row>
                    <xdr:rowOff>0</xdr:rowOff>
                  </from>
                  <to>
                    <xdr:col>3</xdr:col>
                    <xdr:colOff>2362200</xdr:colOff>
                    <xdr:row>30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Drop Down 27">
              <controlPr defaultSize="0" autoLine="0" autoPict="0">
                <anchor moveWithCells="1">
                  <from>
                    <xdr:col>3</xdr:col>
                    <xdr:colOff>7620</xdr:colOff>
                    <xdr:row>31</xdr:row>
                    <xdr:rowOff>0</xdr:rowOff>
                  </from>
                  <to>
                    <xdr:col>3</xdr:col>
                    <xdr:colOff>2362200</xdr:colOff>
                    <xdr:row>31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Drop Down 28">
              <controlPr defaultSize="0" autoLine="0" autoPict="0">
                <anchor moveWithCells="1">
                  <from>
                    <xdr:col>3</xdr:col>
                    <xdr:colOff>7620</xdr:colOff>
                    <xdr:row>32</xdr:row>
                    <xdr:rowOff>0</xdr:rowOff>
                  </from>
                  <to>
                    <xdr:col>3</xdr:col>
                    <xdr:colOff>2362200</xdr:colOff>
                    <xdr:row>32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Drop Down 29">
              <controlPr defaultSize="0" autoLine="0" autoPict="0">
                <anchor moveWithCells="1">
                  <from>
                    <xdr:col>3</xdr:col>
                    <xdr:colOff>7620</xdr:colOff>
                    <xdr:row>33</xdr:row>
                    <xdr:rowOff>0</xdr:rowOff>
                  </from>
                  <to>
                    <xdr:col>3</xdr:col>
                    <xdr:colOff>2362200</xdr:colOff>
                    <xdr:row>33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Drop Down 30">
              <controlPr defaultSize="0" autoLine="0" autoPict="0">
                <anchor moveWithCells="1">
                  <from>
                    <xdr:col>3</xdr:col>
                    <xdr:colOff>7620</xdr:colOff>
                    <xdr:row>34</xdr:row>
                    <xdr:rowOff>0</xdr:rowOff>
                  </from>
                  <to>
                    <xdr:col>3</xdr:col>
                    <xdr:colOff>2362200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Drop Down 31">
              <controlPr defaultSize="0" autoLine="0" autoPict="0">
                <anchor moveWithCells="1">
                  <from>
                    <xdr:col>3</xdr:col>
                    <xdr:colOff>7620</xdr:colOff>
                    <xdr:row>35</xdr:row>
                    <xdr:rowOff>0</xdr:rowOff>
                  </from>
                  <to>
                    <xdr:col>3</xdr:col>
                    <xdr:colOff>2362200</xdr:colOff>
                    <xdr:row>35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Drop Down 32">
              <controlPr defaultSize="0" autoLine="0" autoPict="0">
                <anchor moveWithCells="1">
                  <from>
                    <xdr:col>3</xdr:col>
                    <xdr:colOff>7620</xdr:colOff>
                    <xdr:row>36</xdr:row>
                    <xdr:rowOff>0</xdr:rowOff>
                  </from>
                  <to>
                    <xdr:col>3</xdr:col>
                    <xdr:colOff>2362200</xdr:colOff>
                    <xdr:row>36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Drop Down 33">
              <controlPr defaultSize="0" autoLine="0" autoPict="0">
                <anchor moveWithCells="1">
                  <from>
                    <xdr:col>3</xdr:col>
                    <xdr:colOff>7620</xdr:colOff>
                    <xdr:row>37</xdr:row>
                    <xdr:rowOff>0</xdr:rowOff>
                  </from>
                  <to>
                    <xdr:col>3</xdr:col>
                    <xdr:colOff>2362200</xdr:colOff>
                    <xdr:row>37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Drop Down 34">
              <controlPr defaultSize="0" autoLine="0" autoPict="0">
                <anchor moveWithCells="1">
                  <from>
                    <xdr:col>3</xdr:col>
                    <xdr:colOff>7620</xdr:colOff>
                    <xdr:row>38</xdr:row>
                    <xdr:rowOff>0</xdr:rowOff>
                  </from>
                  <to>
                    <xdr:col>3</xdr:col>
                    <xdr:colOff>2362200</xdr:colOff>
                    <xdr:row>38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Drop Down 35">
              <controlPr defaultSize="0" autoLine="0" autoPict="0">
                <anchor moveWithCells="1">
                  <from>
                    <xdr:col>3</xdr:col>
                    <xdr:colOff>7620</xdr:colOff>
                    <xdr:row>39</xdr:row>
                    <xdr:rowOff>0</xdr:rowOff>
                  </from>
                  <to>
                    <xdr:col>3</xdr:col>
                    <xdr:colOff>2362200</xdr:colOff>
                    <xdr:row>39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Drop Down 36">
              <controlPr defaultSize="0" autoLine="0" autoPict="0">
                <anchor moveWithCells="1">
                  <from>
                    <xdr:col>3</xdr:col>
                    <xdr:colOff>7620</xdr:colOff>
                    <xdr:row>40</xdr:row>
                    <xdr:rowOff>0</xdr:rowOff>
                  </from>
                  <to>
                    <xdr:col>3</xdr:col>
                    <xdr:colOff>2362200</xdr:colOff>
                    <xdr:row>40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Drop Down 37">
              <controlPr defaultSize="0" autoLine="0" autoPict="0">
                <anchor moveWithCells="1">
                  <from>
                    <xdr:col>3</xdr:col>
                    <xdr:colOff>7620</xdr:colOff>
                    <xdr:row>41</xdr:row>
                    <xdr:rowOff>0</xdr:rowOff>
                  </from>
                  <to>
                    <xdr:col>3</xdr:col>
                    <xdr:colOff>2362200</xdr:colOff>
                    <xdr:row>41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Drop Down 38">
              <controlPr defaultSize="0" autoLine="0" autoPict="0">
                <anchor moveWithCells="1">
                  <from>
                    <xdr:col>3</xdr:col>
                    <xdr:colOff>7620</xdr:colOff>
                    <xdr:row>42</xdr:row>
                    <xdr:rowOff>0</xdr:rowOff>
                  </from>
                  <to>
                    <xdr:col>3</xdr:col>
                    <xdr:colOff>2362200</xdr:colOff>
                    <xdr:row>42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Drop Down 39">
              <controlPr defaultSize="0" autoLine="0" autoPict="0">
                <anchor moveWithCells="1">
                  <from>
                    <xdr:col>3</xdr:col>
                    <xdr:colOff>7620</xdr:colOff>
                    <xdr:row>43</xdr:row>
                    <xdr:rowOff>0</xdr:rowOff>
                  </from>
                  <to>
                    <xdr:col>3</xdr:col>
                    <xdr:colOff>2362200</xdr:colOff>
                    <xdr:row>43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Drop Down 40">
              <controlPr defaultSize="0" autoLine="0" autoPict="0">
                <anchor moveWithCells="1">
                  <from>
                    <xdr:col>3</xdr:col>
                    <xdr:colOff>7620</xdr:colOff>
                    <xdr:row>44</xdr:row>
                    <xdr:rowOff>0</xdr:rowOff>
                  </from>
                  <to>
                    <xdr:col>3</xdr:col>
                    <xdr:colOff>2362200</xdr:colOff>
                    <xdr:row>44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9B051-77C2-4C87-AE0D-3387AD119E2B}">
  <sheetPr codeName="Tabelle8"/>
  <dimension ref="A1:F554"/>
  <sheetViews>
    <sheetView topLeftCell="A399" workbookViewId="0">
      <selection activeCell="D371" sqref="D371:E418"/>
    </sheetView>
  </sheetViews>
  <sheetFormatPr baseColWidth="10" defaultRowHeight="14.4" x14ac:dyDescent="0.3"/>
  <cols>
    <col min="1" max="1" width="24.5546875" bestFit="1" customWidth="1"/>
    <col min="2" max="2" width="8.21875" bestFit="1" customWidth="1"/>
    <col min="3" max="3" width="14" bestFit="1" customWidth="1"/>
    <col min="4" max="4" width="11.33203125" bestFit="1" customWidth="1"/>
    <col min="5" max="5" width="7.109375" bestFit="1" customWidth="1"/>
    <col min="6" max="6" width="9.109375" bestFit="1" customWidth="1"/>
    <col min="7" max="7" width="10.777343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t="s">
        <v>6</v>
      </c>
      <c r="B2" t="s">
        <v>7</v>
      </c>
      <c r="C2" t="s">
        <v>8</v>
      </c>
      <c r="D2">
        <v>7</v>
      </c>
      <c r="E2">
        <v>10</v>
      </c>
      <c r="F2">
        <v>20</v>
      </c>
    </row>
    <row r="3" spans="1:6" x14ac:dyDescent="0.3">
      <c r="A3" t="s">
        <v>10</v>
      </c>
      <c r="B3" t="s">
        <v>7</v>
      </c>
      <c r="C3" t="s">
        <v>8</v>
      </c>
      <c r="D3">
        <v>7</v>
      </c>
      <c r="E3">
        <v>10</v>
      </c>
      <c r="F3">
        <v>20</v>
      </c>
    </row>
    <row r="4" spans="1:6" x14ac:dyDescent="0.3">
      <c r="A4" t="s">
        <v>11</v>
      </c>
      <c r="B4" t="s">
        <v>7</v>
      </c>
      <c r="C4" t="s">
        <v>8</v>
      </c>
      <c r="D4">
        <v>7</v>
      </c>
      <c r="E4">
        <v>10</v>
      </c>
      <c r="F4">
        <v>20</v>
      </c>
    </row>
    <row r="5" spans="1:6" x14ac:dyDescent="0.3">
      <c r="A5" t="s">
        <v>12</v>
      </c>
      <c r="B5" t="s">
        <v>7</v>
      </c>
      <c r="C5" t="s">
        <v>8</v>
      </c>
      <c r="D5">
        <v>7</v>
      </c>
      <c r="E5">
        <v>10</v>
      </c>
      <c r="F5">
        <v>20</v>
      </c>
    </row>
    <row r="6" spans="1:6" x14ac:dyDescent="0.3">
      <c r="A6" t="s">
        <v>13</v>
      </c>
      <c r="B6" t="s">
        <v>7</v>
      </c>
      <c r="C6" t="s">
        <v>8</v>
      </c>
      <c r="D6">
        <v>7</v>
      </c>
      <c r="E6">
        <v>10</v>
      </c>
      <c r="F6">
        <v>20</v>
      </c>
    </row>
    <row r="7" spans="1:6" x14ac:dyDescent="0.3">
      <c r="A7" t="s">
        <v>14</v>
      </c>
      <c r="B7" t="s">
        <v>7</v>
      </c>
      <c r="C7" t="s">
        <v>8</v>
      </c>
      <c r="D7">
        <v>7</v>
      </c>
      <c r="E7">
        <v>10</v>
      </c>
      <c r="F7">
        <v>20</v>
      </c>
    </row>
    <row r="8" spans="1:6" x14ac:dyDescent="0.3">
      <c r="A8" t="s">
        <v>15</v>
      </c>
      <c r="B8" t="s">
        <v>7</v>
      </c>
      <c r="C8" t="s">
        <v>8</v>
      </c>
      <c r="D8">
        <v>7</v>
      </c>
      <c r="E8">
        <v>10</v>
      </c>
      <c r="F8">
        <v>20</v>
      </c>
    </row>
    <row r="9" spans="1:6" x14ac:dyDescent="0.3">
      <c r="A9" t="s">
        <v>16</v>
      </c>
      <c r="B9" t="s">
        <v>7</v>
      </c>
      <c r="C9" t="s">
        <v>8</v>
      </c>
      <c r="D9">
        <v>7</v>
      </c>
      <c r="E9">
        <v>10</v>
      </c>
      <c r="F9">
        <v>20</v>
      </c>
    </row>
    <row r="10" spans="1:6" x14ac:dyDescent="0.3">
      <c r="A10" t="s">
        <v>17</v>
      </c>
      <c r="B10" t="s">
        <v>7</v>
      </c>
      <c r="C10" t="s">
        <v>18</v>
      </c>
      <c r="D10">
        <v>7</v>
      </c>
      <c r="E10">
        <v>10</v>
      </c>
      <c r="F10">
        <v>20</v>
      </c>
    </row>
    <row r="11" spans="1:6" x14ac:dyDescent="0.3">
      <c r="A11" t="s">
        <v>19</v>
      </c>
      <c r="B11" t="s">
        <v>7</v>
      </c>
      <c r="C11" t="s">
        <v>18</v>
      </c>
      <c r="D11">
        <v>7</v>
      </c>
      <c r="E11">
        <v>10</v>
      </c>
      <c r="F11">
        <v>20</v>
      </c>
    </row>
    <row r="12" spans="1:6" x14ac:dyDescent="0.3">
      <c r="A12" t="s">
        <v>20</v>
      </c>
      <c r="B12" t="s">
        <v>7</v>
      </c>
      <c r="C12" t="s">
        <v>18</v>
      </c>
      <c r="D12">
        <v>7</v>
      </c>
      <c r="E12">
        <v>10</v>
      </c>
      <c r="F12">
        <v>20</v>
      </c>
    </row>
    <row r="13" spans="1:6" x14ac:dyDescent="0.3">
      <c r="A13" t="s">
        <v>21</v>
      </c>
      <c r="B13" t="s">
        <v>7</v>
      </c>
      <c r="C13" t="s">
        <v>18</v>
      </c>
      <c r="D13">
        <v>7</v>
      </c>
      <c r="E13">
        <v>10</v>
      </c>
      <c r="F13">
        <v>20</v>
      </c>
    </row>
    <row r="14" spans="1:6" x14ac:dyDescent="0.3">
      <c r="A14" t="s">
        <v>22</v>
      </c>
      <c r="B14" t="s">
        <v>7</v>
      </c>
      <c r="C14" t="s">
        <v>18</v>
      </c>
      <c r="D14">
        <v>7</v>
      </c>
      <c r="E14">
        <v>10</v>
      </c>
      <c r="F14">
        <v>20</v>
      </c>
    </row>
    <row r="15" spans="1:6" x14ac:dyDescent="0.3">
      <c r="A15" t="s">
        <v>23</v>
      </c>
      <c r="B15" t="s">
        <v>7</v>
      </c>
      <c r="C15" t="s">
        <v>18</v>
      </c>
      <c r="D15">
        <v>7</v>
      </c>
      <c r="E15">
        <v>10</v>
      </c>
      <c r="F15">
        <v>20</v>
      </c>
    </row>
    <row r="16" spans="1:6" x14ac:dyDescent="0.3">
      <c r="A16" t="s">
        <v>24</v>
      </c>
      <c r="B16" t="s">
        <v>7</v>
      </c>
      <c r="C16" t="s">
        <v>18</v>
      </c>
      <c r="D16">
        <v>7</v>
      </c>
      <c r="E16">
        <v>10</v>
      </c>
      <c r="F16">
        <v>20</v>
      </c>
    </row>
    <row r="17" spans="1:6" x14ac:dyDescent="0.3">
      <c r="A17" t="s">
        <v>25</v>
      </c>
      <c r="B17" t="s">
        <v>7</v>
      </c>
      <c r="C17" t="s">
        <v>18</v>
      </c>
      <c r="D17">
        <v>7</v>
      </c>
      <c r="E17">
        <v>10</v>
      </c>
      <c r="F17">
        <v>20</v>
      </c>
    </row>
    <row r="18" spans="1:6" x14ac:dyDescent="0.3">
      <c r="A18" t="s">
        <v>26</v>
      </c>
      <c r="B18" t="s">
        <v>7</v>
      </c>
      <c r="C18" t="s">
        <v>8</v>
      </c>
      <c r="D18">
        <v>10</v>
      </c>
      <c r="E18">
        <v>13</v>
      </c>
      <c r="F18">
        <v>20</v>
      </c>
    </row>
    <row r="19" spans="1:6" x14ac:dyDescent="0.3">
      <c r="A19" t="s">
        <v>27</v>
      </c>
      <c r="B19" t="s">
        <v>7</v>
      </c>
      <c r="C19" t="s">
        <v>8</v>
      </c>
      <c r="D19">
        <v>10</v>
      </c>
      <c r="E19">
        <v>13</v>
      </c>
      <c r="F19">
        <v>20</v>
      </c>
    </row>
    <row r="20" spans="1:6" x14ac:dyDescent="0.3">
      <c r="A20" t="s">
        <v>28</v>
      </c>
      <c r="B20" t="s">
        <v>7</v>
      </c>
      <c r="C20" t="s">
        <v>8</v>
      </c>
      <c r="D20">
        <v>10</v>
      </c>
      <c r="E20">
        <v>13</v>
      </c>
      <c r="F20">
        <v>20</v>
      </c>
    </row>
    <row r="21" spans="1:6" x14ac:dyDescent="0.3">
      <c r="A21" t="s">
        <v>29</v>
      </c>
      <c r="B21" t="s">
        <v>7</v>
      </c>
      <c r="C21" t="s">
        <v>8</v>
      </c>
      <c r="D21">
        <v>10</v>
      </c>
      <c r="E21">
        <v>13</v>
      </c>
      <c r="F21">
        <v>20</v>
      </c>
    </row>
    <row r="22" spans="1:6" x14ac:dyDescent="0.3">
      <c r="A22" t="s">
        <v>30</v>
      </c>
      <c r="B22" t="s">
        <v>7</v>
      </c>
      <c r="C22" t="s">
        <v>8</v>
      </c>
      <c r="D22">
        <v>10</v>
      </c>
      <c r="E22">
        <v>13</v>
      </c>
      <c r="F22">
        <v>20</v>
      </c>
    </row>
    <row r="23" spans="1:6" x14ac:dyDescent="0.3">
      <c r="A23" t="s">
        <v>31</v>
      </c>
      <c r="B23" t="s">
        <v>7</v>
      </c>
      <c r="C23" t="s">
        <v>8</v>
      </c>
      <c r="D23">
        <v>10</v>
      </c>
      <c r="E23">
        <v>13</v>
      </c>
      <c r="F23">
        <v>20</v>
      </c>
    </row>
    <row r="24" spans="1:6" x14ac:dyDescent="0.3">
      <c r="A24" t="s">
        <v>32</v>
      </c>
      <c r="B24" t="s">
        <v>7</v>
      </c>
      <c r="C24" t="s">
        <v>18</v>
      </c>
      <c r="D24">
        <v>10</v>
      </c>
      <c r="E24">
        <v>13</v>
      </c>
      <c r="F24">
        <v>20</v>
      </c>
    </row>
    <row r="25" spans="1:6" x14ac:dyDescent="0.3">
      <c r="A25" t="s">
        <v>33</v>
      </c>
      <c r="B25" t="s">
        <v>7</v>
      </c>
      <c r="C25" t="s">
        <v>18</v>
      </c>
      <c r="D25">
        <v>10</v>
      </c>
      <c r="E25">
        <v>13</v>
      </c>
      <c r="F25">
        <v>20</v>
      </c>
    </row>
    <row r="26" spans="1:6" x14ac:dyDescent="0.3">
      <c r="A26" t="s">
        <v>34</v>
      </c>
      <c r="B26" t="s">
        <v>7</v>
      </c>
      <c r="C26" t="s">
        <v>18</v>
      </c>
      <c r="D26">
        <v>10</v>
      </c>
      <c r="E26">
        <v>13</v>
      </c>
      <c r="F26">
        <v>20</v>
      </c>
    </row>
    <row r="27" spans="1:6" x14ac:dyDescent="0.3">
      <c r="A27" t="s">
        <v>35</v>
      </c>
      <c r="B27" t="s">
        <v>7</v>
      </c>
      <c r="C27" t="s">
        <v>18</v>
      </c>
      <c r="D27">
        <v>10</v>
      </c>
      <c r="E27">
        <v>13</v>
      </c>
      <c r="F27">
        <v>20</v>
      </c>
    </row>
    <row r="28" spans="1:6" x14ac:dyDescent="0.3">
      <c r="A28" t="s">
        <v>36</v>
      </c>
      <c r="B28" t="s">
        <v>7</v>
      </c>
      <c r="C28" t="s">
        <v>18</v>
      </c>
      <c r="D28">
        <v>10</v>
      </c>
      <c r="E28">
        <v>13</v>
      </c>
      <c r="F28">
        <v>20</v>
      </c>
    </row>
    <row r="29" spans="1:6" x14ac:dyDescent="0.3">
      <c r="A29" t="s">
        <v>37</v>
      </c>
      <c r="B29" t="s">
        <v>7</v>
      </c>
      <c r="C29" t="s">
        <v>18</v>
      </c>
      <c r="D29">
        <v>10</v>
      </c>
      <c r="E29">
        <v>13</v>
      </c>
      <c r="F29">
        <v>20</v>
      </c>
    </row>
    <row r="30" spans="1:6" x14ac:dyDescent="0.3">
      <c r="A30" t="s">
        <v>38</v>
      </c>
      <c r="B30" t="s">
        <v>7</v>
      </c>
      <c r="C30" t="s">
        <v>8</v>
      </c>
      <c r="D30">
        <v>13</v>
      </c>
      <c r="E30">
        <v>16</v>
      </c>
      <c r="F30">
        <v>20</v>
      </c>
    </row>
    <row r="31" spans="1:6" x14ac:dyDescent="0.3">
      <c r="A31" t="s">
        <v>39</v>
      </c>
      <c r="B31" t="s">
        <v>7</v>
      </c>
      <c r="C31" t="s">
        <v>8</v>
      </c>
      <c r="D31">
        <v>13</v>
      </c>
      <c r="E31">
        <v>16</v>
      </c>
      <c r="F31">
        <v>20</v>
      </c>
    </row>
    <row r="32" spans="1:6" x14ac:dyDescent="0.3">
      <c r="A32" t="s">
        <v>40</v>
      </c>
      <c r="B32" t="s">
        <v>7</v>
      </c>
      <c r="C32" t="s">
        <v>8</v>
      </c>
      <c r="D32">
        <v>13</v>
      </c>
      <c r="E32">
        <v>16</v>
      </c>
      <c r="F32">
        <v>20</v>
      </c>
    </row>
    <row r="33" spans="1:6" x14ac:dyDescent="0.3">
      <c r="A33" t="s">
        <v>41</v>
      </c>
      <c r="B33" t="s">
        <v>7</v>
      </c>
      <c r="C33" t="s">
        <v>8</v>
      </c>
      <c r="D33">
        <v>13</v>
      </c>
      <c r="E33">
        <v>16</v>
      </c>
      <c r="F33">
        <v>20</v>
      </c>
    </row>
    <row r="34" spans="1:6" x14ac:dyDescent="0.3">
      <c r="A34" t="s">
        <v>42</v>
      </c>
      <c r="B34" t="s">
        <v>7</v>
      </c>
      <c r="C34" t="s">
        <v>8</v>
      </c>
      <c r="D34">
        <v>13</v>
      </c>
      <c r="E34">
        <v>16</v>
      </c>
      <c r="F34">
        <v>20</v>
      </c>
    </row>
    <row r="35" spans="1:6" x14ac:dyDescent="0.3">
      <c r="A35" t="s">
        <v>43</v>
      </c>
      <c r="B35" t="s">
        <v>7</v>
      </c>
      <c r="C35" t="s">
        <v>8</v>
      </c>
      <c r="D35">
        <v>13</v>
      </c>
      <c r="E35">
        <v>16</v>
      </c>
      <c r="F35">
        <v>20</v>
      </c>
    </row>
    <row r="36" spans="1:6" x14ac:dyDescent="0.3">
      <c r="A36" t="s">
        <v>44</v>
      </c>
      <c r="B36" t="s">
        <v>7</v>
      </c>
      <c r="C36" t="s">
        <v>8</v>
      </c>
      <c r="D36">
        <v>13</v>
      </c>
      <c r="E36">
        <v>16</v>
      </c>
      <c r="F36">
        <v>20</v>
      </c>
    </row>
    <row r="37" spans="1:6" x14ac:dyDescent="0.3">
      <c r="A37" t="s">
        <v>45</v>
      </c>
      <c r="B37" t="s">
        <v>7</v>
      </c>
      <c r="C37" t="s">
        <v>8</v>
      </c>
      <c r="D37">
        <v>13</v>
      </c>
      <c r="E37">
        <v>16</v>
      </c>
      <c r="F37">
        <v>20</v>
      </c>
    </row>
    <row r="38" spans="1:6" x14ac:dyDescent="0.3">
      <c r="A38" t="s">
        <v>46</v>
      </c>
      <c r="B38" t="s">
        <v>7</v>
      </c>
      <c r="C38" t="s">
        <v>8</v>
      </c>
      <c r="D38">
        <v>13</v>
      </c>
      <c r="E38">
        <v>16</v>
      </c>
      <c r="F38">
        <v>20</v>
      </c>
    </row>
    <row r="39" spans="1:6" x14ac:dyDescent="0.3">
      <c r="A39" t="s">
        <v>47</v>
      </c>
      <c r="B39" t="s">
        <v>7</v>
      </c>
      <c r="C39" t="s">
        <v>18</v>
      </c>
      <c r="D39">
        <v>13</v>
      </c>
      <c r="E39">
        <v>16</v>
      </c>
      <c r="F39">
        <v>20</v>
      </c>
    </row>
    <row r="40" spans="1:6" x14ac:dyDescent="0.3">
      <c r="A40" t="s">
        <v>48</v>
      </c>
      <c r="B40" t="s">
        <v>7</v>
      </c>
      <c r="C40" t="s">
        <v>18</v>
      </c>
      <c r="D40">
        <v>13</v>
      </c>
      <c r="E40">
        <v>16</v>
      </c>
      <c r="F40">
        <v>20</v>
      </c>
    </row>
    <row r="41" spans="1:6" x14ac:dyDescent="0.3">
      <c r="A41" t="s">
        <v>49</v>
      </c>
      <c r="B41" t="s">
        <v>7</v>
      </c>
      <c r="C41" t="s">
        <v>18</v>
      </c>
      <c r="D41">
        <v>13</v>
      </c>
      <c r="E41">
        <v>16</v>
      </c>
      <c r="F41">
        <v>20</v>
      </c>
    </row>
    <row r="42" spans="1:6" x14ac:dyDescent="0.3">
      <c r="A42" t="s">
        <v>50</v>
      </c>
      <c r="B42" t="s">
        <v>7</v>
      </c>
      <c r="C42" t="s">
        <v>18</v>
      </c>
      <c r="D42">
        <v>13</v>
      </c>
      <c r="E42">
        <v>16</v>
      </c>
      <c r="F42">
        <v>20</v>
      </c>
    </row>
    <row r="43" spans="1:6" x14ac:dyDescent="0.3">
      <c r="A43" t="s">
        <v>51</v>
      </c>
      <c r="B43" t="s">
        <v>7</v>
      </c>
      <c r="C43" t="s">
        <v>18</v>
      </c>
      <c r="D43">
        <v>13</v>
      </c>
      <c r="E43">
        <v>16</v>
      </c>
      <c r="F43">
        <v>20</v>
      </c>
    </row>
    <row r="44" spans="1:6" x14ac:dyDescent="0.3">
      <c r="A44" t="s">
        <v>52</v>
      </c>
      <c r="B44" t="s">
        <v>7</v>
      </c>
      <c r="C44" t="s">
        <v>18</v>
      </c>
      <c r="D44">
        <v>13</v>
      </c>
      <c r="E44">
        <v>16</v>
      </c>
      <c r="F44">
        <v>20</v>
      </c>
    </row>
    <row r="45" spans="1:6" x14ac:dyDescent="0.3">
      <c r="A45" t="s">
        <v>53</v>
      </c>
      <c r="B45" t="s">
        <v>7</v>
      </c>
      <c r="C45" t="s">
        <v>18</v>
      </c>
      <c r="D45">
        <v>13</v>
      </c>
      <c r="E45">
        <v>16</v>
      </c>
      <c r="F45">
        <v>20</v>
      </c>
    </row>
    <row r="46" spans="1:6" x14ac:dyDescent="0.3">
      <c r="A46" t="s">
        <v>54</v>
      </c>
      <c r="B46" t="s">
        <v>7</v>
      </c>
      <c r="C46" t="s">
        <v>18</v>
      </c>
      <c r="D46">
        <v>13</v>
      </c>
      <c r="E46">
        <v>16</v>
      </c>
      <c r="F46">
        <v>20</v>
      </c>
    </row>
    <row r="47" spans="1:6" x14ac:dyDescent="0.3">
      <c r="A47" t="s">
        <v>55</v>
      </c>
      <c r="B47" t="s">
        <v>7</v>
      </c>
      <c r="C47" t="s">
        <v>18</v>
      </c>
      <c r="D47">
        <v>13</v>
      </c>
      <c r="E47">
        <v>16</v>
      </c>
      <c r="F47">
        <v>20</v>
      </c>
    </row>
    <row r="48" spans="1:6" x14ac:dyDescent="0.3">
      <c r="A48" t="s">
        <v>56</v>
      </c>
      <c r="B48" t="s">
        <v>7</v>
      </c>
      <c r="C48" t="s">
        <v>8</v>
      </c>
      <c r="D48">
        <v>16</v>
      </c>
      <c r="E48">
        <v>19</v>
      </c>
      <c r="F48">
        <v>20</v>
      </c>
    </row>
    <row r="49" spans="1:6" x14ac:dyDescent="0.3">
      <c r="A49" t="s">
        <v>57</v>
      </c>
      <c r="B49" t="s">
        <v>7</v>
      </c>
      <c r="C49" t="s">
        <v>8</v>
      </c>
      <c r="D49">
        <v>16</v>
      </c>
      <c r="E49">
        <v>19</v>
      </c>
      <c r="F49">
        <v>20</v>
      </c>
    </row>
    <row r="50" spans="1:6" x14ac:dyDescent="0.3">
      <c r="A50" t="s">
        <v>58</v>
      </c>
      <c r="B50" t="s">
        <v>7</v>
      </c>
      <c r="C50" t="s">
        <v>8</v>
      </c>
      <c r="D50">
        <v>16</v>
      </c>
      <c r="E50">
        <v>19</v>
      </c>
      <c r="F50">
        <v>20</v>
      </c>
    </row>
    <row r="51" spans="1:6" x14ac:dyDescent="0.3">
      <c r="A51" t="s">
        <v>59</v>
      </c>
      <c r="B51" t="s">
        <v>7</v>
      </c>
      <c r="C51" t="s">
        <v>8</v>
      </c>
      <c r="D51">
        <v>16</v>
      </c>
      <c r="E51">
        <v>19</v>
      </c>
      <c r="F51">
        <v>20</v>
      </c>
    </row>
    <row r="52" spans="1:6" x14ac:dyDescent="0.3">
      <c r="A52" t="s">
        <v>60</v>
      </c>
      <c r="B52" t="s">
        <v>7</v>
      </c>
      <c r="C52" t="s">
        <v>8</v>
      </c>
      <c r="D52">
        <v>16</v>
      </c>
      <c r="E52">
        <v>19</v>
      </c>
      <c r="F52">
        <v>20</v>
      </c>
    </row>
    <row r="53" spans="1:6" x14ac:dyDescent="0.3">
      <c r="A53" t="s">
        <v>61</v>
      </c>
      <c r="B53" t="s">
        <v>7</v>
      </c>
      <c r="C53" t="s">
        <v>8</v>
      </c>
      <c r="D53">
        <v>16</v>
      </c>
      <c r="E53">
        <v>19</v>
      </c>
      <c r="F53">
        <v>20</v>
      </c>
    </row>
    <row r="54" spans="1:6" x14ac:dyDescent="0.3">
      <c r="A54" t="s">
        <v>62</v>
      </c>
      <c r="B54" t="s">
        <v>7</v>
      </c>
      <c r="C54" t="s">
        <v>8</v>
      </c>
      <c r="D54">
        <v>16</v>
      </c>
      <c r="E54">
        <v>19</v>
      </c>
      <c r="F54">
        <v>20</v>
      </c>
    </row>
    <row r="55" spans="1:6" x14ac:dyDescent="0.3">
      <c r="A55" t="s">
        <v>63</v>
      </c>
      <c r="B55" t="s">
        <v>7</v>
      </c>
      <c r="C55" t="s">
        <v>8</v>
      </c>
      <c r="D55">
        <v>16</v>
      </c>
      <c r="E55">
        <v>19</v>
      </c>
      <c r="F55">
        <v>20</v>
      </c>
    </row>
    <row r="56" spans="1:6" x14ac:dyDescent="0.3">
      <c r="A56" t="s">
        <v>64</v>
      </c>
      <c r="B56" t="s">
        <v>7</v>
      </c>
      <c r="C56" t="s">
        <v>8</v>
      </c>
      <c r="D56">
        <v>16</v>
      </c>
      <c r="E56">
        <v>19</v>
      </c>
      <c r="F56">
        <v>20</v>
      </c>
    </row>
    <row r="57" spans="1:6" x14ac:dyDescent="0.3">
      <c r="A57" t="s">
        <v>65</v>
      </c>
      <c r="B57" t="s">
        <v>7</v>
      </c>
      <c r="C57" t="s">
        <v>18</v>
      </c>
      <c r="D57">
        <v>16</v>
      </c>
      <c r="E57">
        <v>19</v>
      </c>
      <c r="F57">
        <v>20</v>
      </c>
    </row>
    <row r="58" spans="1:6" x14ac:dyDescent="0.3">
      <c r="A58" t="s">
        <v>66</v>
      </c>
      <c r="B58" t="s">
        <v>7</v>
      </c>
      <c r="C58" t="s">
        <v>18</v>
      </c>
      <c r="D58">
        <v>16</v>
      </c>
      <c r="E58">
        <v>19</v>
      </c>
      <c r="F58">
        <v>20</v>
      </c>
    </row>
    <row r="59" spans="1:6" x14ac:dyDescent="0.3">
      <c r="A59" t="s">
        <v>67</v>
      </c>
      <c r="B59" t="s">
        <v>7</v>
      </c>
      <c r="C59" t="s">
        <v>18</v>
      </c>
      <c r="D59">
        <v>16</v>
      </c>
      <c r="E59">
        <v>19</v>
      </c>
      <c r="F59">
        <v>20</v>
      </c>
    </row>
    <row r="60" spans="1:6" x14ac:dyDescent="0.3">
      <c r="A60" t="s">
        <v>68</v>
      </c>
      <c r="B60" t="s">
        <v>7</v>
      </c>
      <c r="C60" t="s">
        <v>18</v>
      </c>
      <c r="D60">
        <v>16</v>
      </c>
      <c r="E60">
        <v>19</v>
      </c>
      <c r="F60">
        <v>20</v>
      </c>
    </row>
    <row r="61" spans="1:6" x14ac:dyDescent="0.3">
      <c r="A61" t="s">
        <v>69</v>
      </c>
      <c r="B61" t="s">
        <v>7</v>
      </c>
      <c r="C61" t="s">
        <v>18</v>
      </c>
      <c r="D61">
        <v>16</v>
      </c>
      <c r="E61">
        <v>19</v>
      </c>
      <c r="F61">
        <v>20</v>
      </c>
    </row>
    <row r="62" spans="1:6" x14ac:dyDescent="0.3">
      <c r="A62" t="s">
        <v>70</v>
      </c>
      <c r="B62" t="s">
        <v>7</v>
      </c>
      <c r="C62" t="s">
        <v>18</v>
      </c>
      <c r="D62">
        <v>16</v>
      </c>
      <c r="E62">
        <v>19</v>
      </c>
      <c r="F62">
        <v>20</v>
      </c>
    </row>
    <row r="63" spans="1:6" x14ac:dyDescent="0.3">
      <c r="A63" t="s">
        <v>71</v>
      </c>
      <c r="B63" t="s">
        <v>7</v>
      </c>
      <c r="C63" t="s">
        <v>8</v>
      </c>
      <c r="D63">
        <v>19</v>
      </c>
      <c r="E63">
        <v>41</v>
      </c>
      <c r="F63">
        <v>20</v>
      </c>
    </row>
    <row r="64" spans="1:6" x14ac:dyDescent="0.3">
      <c r="A64" t="s">
        <v>72</v>
      </c>
      <c r="B64" t="s">
        <v>7</v>
      </c>
      <c r="C64" t="s">
        <v>8</v>
      </c>
      <c r="D64">
        <v>19</v>
      </c>
      <c r="E64">
        <v>41</v>
      </c>
      <c r="F64">
        <v>20</v>
      </c>
    </row>
    <row r="65" spans="1:6" x14ac:dyDescent="0.3">
      <c r="A65" t="s">
        <v>73</v>
      </c>
      <c r="B65" t="s">
        <v>7</v>
      </c>
      <c r="C65" t="s">
        <v>8</v>
      </c>
      <c r="D65">
        <v>19</v>
      </c>
      <c r="E65">
        <v>41</v>
      </c>
      <c r="F65">
        <v>20</v>
      </c>
    </row>
    <row r="66" spans="1:6" x14ac:dyDescent="0.3">
      <c r="A66" t="s">
        <v>74</v>
      </c>
      <c r="B66" t="s">
        <v>7</v>
      </c>
      <c r="C66" t="s">
        <v>8</v>
      </c>
      <c r="D66">
        <v>19</v>
      </c>
      <c r="E66">
        <v>41</v>
      </c>
      <c r="F66">
        <v>20</v>
      </c>
    </row>
    <row r="67" spans="1:6" x14ac:dyDescent="0.3">
      <c r="A67" t="s">
        <v>75</v>
      </c>
      <c r="B67" t="s">
        <v>7</v>
      </c>
      <c r="C67" t="s">
        <v>8</v>
      </c>
      <c r="D67">
        <v>19</v>
      </c>
      <c r="E67">
        <v>41</v>
      </c>
      <c r="F67">
        <v>20</v>
      </c>
    </row>
    <row r="68" spans="1:6" x14ac:dyDescent="0.3">
      <c r="A68" t="s">
        <v>76</v>
      </c>
      <c r="B68" t="s">
        <v>7</v>
      </c>
      <c r="C68" t="s">
        <v>8</v>
      </c>
      <c r="D68">
        <v>19</v>
      </c>
      <c r="E68">
        <v>41</v>
      </c>
      <c r="F68">
        <v>20</v>
      </c>
    </row>
    <row r="69" spans="1:6" x14ac:dyDescent="0.3">
      <c r="A69" t="s">
        <v>77</v>
      </c>
      <c r="B69" t="s">
        <v>7</v>
      </c>
      <c r="C69" t="s">
        <v>8</v>
      </c>
      <c r="D69">
        <v>19</v>
      </c>
      <c r="E69">
        <v>41</v>
      </c>
      <c r="F69">
        <v>20</v>
      </c>
    </row>
    <row r="70" spans="1:6" x14ac:dyDescent="0.3">
      <c r="A70" t="s">
        <v>78</v>
      </c>
      <c r="B70" t="s">
        <v>7</v>
      </c>
      <c r="C70" t="s">
        <v>8</v>
      </c>
      <c r="D70">
        <v>19</v>
      </c>
      <c r="E70">
        <v>41</v>
      </c>
      <c r="F70">
        <v>20</v>
      </c>
    </row>
    <row r="71" spans="1:6" x14ac:dyDescent="0.3">
      <c r="A71" t="s">
        <v>79</v>
      </c>
      <c r="B71" t="s">
        <v>7</v>
      </c>
      <c r="C71" t="s">
        <v>8</v>
      </c>
      <c r="D71">
        <v>19</v>
      </c>
      <c r="E71">
        <v>41</v>
      </c>
      <c r="F71">
        <v>20</v>
      </c>
    </row>
    <row r="72" spans="1:6" x14ac:dyDescent="0.3">
      <c r="A72" t="s">
        <v>80</v>
      </c>
      <c r="B72" t="s">
        <v>7</v>
      </c>
      <c r="C72" t="s">
        <v>18</v>
      </c>
      <c r="D72">
        <v>19</v>
      </c>
      <c r="E72">
        <v>41</v>
      </c>
      <c r="F72">
        <v>20</v>
      </c>
    </row>
    <row r="73" spans="1:6" x14ac:dyDescent="0.3">
      <c r="A73" t="s">
        <v>81</v>
      </c>
      <c r="B73" t="s">
        <v>7</v>
      </c>
      <c r="C73" t="s">
        <v>18</v>
      </c>
      <c r="D73">
        <v>19</v>
      </c>
      <c r="E73">
        <v>41</v>
      </c>
      <c r="F73">
        <v>20</v>
      </c>
    </row>
    <row r="74" spans="1:6" x14ac:dyDescent="0.3">
      <c r="A74" t="s">
        <v>82</v>
      </c>
      <c r="B74" t="s">
        <v>7</v>
      </c>
      <c r="C74" t="s">
        <v>18</v>
      </c>
      <c r="D74">
        <v>19</v>
      </c>
      <c r="E74">
        <v>41</v>
      </c>
      <c r="F74">
        <v>20</v>
      </c>
    </row>
    <row r="75" spans="1:6" x14ac:dyDescent="0.3">
      <c r="A75" t="s">
        <v>83</v>
      </c>
      <c r="B75" t="s">
        <v>7</v>
      </c>
      <c r="C75" t="s">
        <v>18</v>
      </c>
      <c r="D75">
        <v>19</v>
      </c>
      <c r="E75">
        <v>41</v>
      </c>
      <c r="F75">
        <v>20</v>
      </c>
    </row>
    <row r="76" spans="1:6" x14ac:dyDescent="0.3">
      <c r="A76" t="s">
        <v>84</v>
      </c>
      <c r="B76" t="s">
        <v>7</v>
      </c>
      <c r="C76" t="s">
        <v>18</v>
      </c>
      <c r="D76">
        <v>19</v>
      </c>
      <c r="E76">
        <v>41</v>
      </c>
      <c r="F76">
        <v>20</v>
      </c>
    </row>
    <row r="77" spans="1:6" x14ac:dyDescent="0.3">
      <c r="A77" t="s">
        <v>85</v>
      </c>
      <c r="B77" t="s">
        <v>7</v>
      </c>
      <c r="C77" t="s">
        <v>18</v>
      </c>
      <c r="D77">
        <v>19</v>
      </c>
      <c r="E77">
        <v>41</v>
      </c>
      <c r="F77">
        <v>20</v>
      </c>
    </row>
    <row r="78" spans="1:6" x14ac:dyDescent="0.3">
      <c r="A78" t="s">
        <v>86</v>
      </c>
      <c r="B78" t="s">
        <v>7</v>
      </c>
      <c r="C78" t="s">
        <v>8</v>
      </c>
      <c r="D78">
        <v>10</v>
      </c>
      <c r="E78">
        <v>13</v>
      </c>
      <c r="F78">
        <v>20</v>
      </c>
    </row>
    <row r="79" spans="1:6" x14ac:dyDescent="0.3">
      <c r="A79" t="s">
        <v>87</v>
      </c>
      <c r="B79" t="s">
        <v>7</v>
      </c>
      <c r="C79" t="s">
        <v>8</v>
      </c>
      <c r="D79">
        <v>10</v>
      </c>
      <c r="E79">
        <v>13</v>
      </c>
      <c r="F79">
        <v>20</v>
      </c>
    </row>
    <row r="80" spans="1:6" x14ac:dyDescent="0.3">
      <c r="A80" t="s">
        <v>88</v>
      </c>
      <c r="B80" t="s">
        <v>7</v>
      </c>
      <c r="C80" t="s">
        <v>8</v>
      </c>
      <c r="D80">
        <v>10</v>
      </c>
      <c r="E80">
        <v>13</v>
      </c>
      <c r="F80">
        <v>20</v>
      </c>
    </row>
    <row r="81" spans="1:6" x14ac:dyDescent="0.3">
      <c r="A81" t="s">
        <v>89</v>
      </c>
      <c r="B81" t="s">
        <v>7</v>
      </c>
      <c r="C81" t="s">
        <v>8</v>
      </c>
      <c r="D81">
        <v>10</v>
      </c>
      <c r="E81">
        <v>13</v>
      </c>
      <c r="F81">
        <v>20</v>
      </c>
    </row>
    <row r="82" spans="1:6" x14ac:dyDescent="0.3">
      <c r="A82" t="s">
        <v>90</v>
      </c>
      <c r="B82" t="s">
        <v>7</v>
      </c>
      <c r="C82" t="s">
        <v>8</v>
      </c>
      <c r="D82">
        <v>10</v>
      </c>
      <c r="E82">
        <v>13</v>
      </c>
      <c r="F82">
        <v>20</v>
      </c>
    </row>
    <row r="83" spans="1:6" x14ac:dyDescent="0.3">
      <c r="A83" t="s">
        <v>91</v>
      </c>
      <c r="B83" t="s">
        <v>7</v>
      </c>
      <c r="C83" t="s">
        <v>8</v>
      </c>
      <c r="D83">
        <v>10</v>
      </c>
      <c r="E83">
        <v>13</v>
      </c>
      <c r="F83">
        <v>20</v>
      </c>
    </row>
    <row r="84" spans="1:6" x14ac:dyDescent="0.3">
      <c r="A84" t="s">
        <v>92</v>
      </c>
      <c r="B84" t="s">
        <v>7</v>
      </c>
      <c r="C84" t="s">
        <v>18</v>
      </c>
      <c r="D84">
        <v>10</v>
      </c>
      <c r="E84">
        <v>13</v>
      </c>
      <c r="F84">
        <v>20</v>
      </c>
    </row>
    <row r="85" spans="1:6" x14ac:dyDescent="0.3">
      <c r="A85" t="s">
        <v>93</v>
      </c>
      <c r="B85" t="s">
        <v>7</v>
      </c>
      <c r="C85" t="s">
        <v>18</v>
      </c>
      <c r="D85">
        <v>10</v>
      </c>
      <c r="E85">
        <v>13</v>
      </c>
      <c r="F85">
        <v>20</v>
      </c>
    </row>
    <row r="86" spans="1:6" x14ac:dyDescent="0.3">
      <c r="A86" t="s">
        <v>94</v>
      </c>
      <c r="B86" t="s">
        <v>7</v>
      </c>
      <c r="C86" t="s">
        <v>18</v>
      </c>
      <c r="D86">
        <v>10</v>
      </c>
      <c r="E86">
        <v>13</v>
      </c>
      <c r="F86">
        <v>20</v>
      </c>
    </row>
    <row r="87" spans="1:6" x14ac:dyDescent="0.3">
      <c r="A87" t="s">
        <v>95</v>
      </c>
      <c r="B87" t="s">
        <v>7</v>
      </c>
      <c r="C87" t="s">
        <v>18</v>
      </c>
      <c r="D87">
        <v>10</v>
      </c>
      <c r="E87">
        <v>13</v>
      </c>
      <c r="F87">
        <v>20</v>
      </c>
    </row>
    <row r="88" spans="1:6" x14ac:dyDescent="0.3">
      <c r="A88" t="s">
        <v>96</v>
      </c>
      <c r="B88" t="s">
        <v>7</v>
      </c>
      <c r="C88" t="s">
        <v>18</v>
      </c>
      <c r="D88">
        <v>10</v>
      </c>
      <c r="E88">
        <v>13</v>
      </c>
      <c r="F88">
        <v>20</v>
      </c>
    </row>
    <row r="89" spans="1:6" x14ac:dyDescent="0.3">
      <c r="A89" t="s">
        <v>97</v>
      </c>
      <c r="B89" t="s">
        <v>7</v>
      </c>
      <c r="C89" t="s">
        <v>18</v>
      </c>
      <c r="D89">
        <v>10</v>
      </c>
      <c r="E89">
        <v>13</v>
      </c>
      <c r="F89">
        <v>20</v>
      </c>
    </row>
    <row r="90" spans="1:6" x14ac:dyDescent="0.3">
      <c r="A90" t="s">
        <v>98</v>
      </c>
      <c r="B90" t="s">
        <v>7</v>
      </c>
      <c r="C90" t="s">
        <v>8</v>
      </c>
      <c r="D90">
        <v>13</v>
      </c>
      <c r="E90">
        <v>16</v>
      </c>
      <c r="F90">
        <v>20</v>
      </c>
    </row>
    <row r="91" spans="1:6" x14ac:dyDescent="0.3">
      <c r="A91" t="s">
        <v>99</v>
      </c>
      <c r="B91" t="s">
        <v>7</v>
      </c>
      <c r="C91" t="s">
        <v>8</v>
      </c>
      <c r="D91">
        <v>13</v>
      </c>
      <c r="E91">
        <v>16</v>
      </c>
      <c r="F91">
        <v>20</v>
      </c>
    </row>
    <row r="92" spans="1:6" x14ac:dyDescent="0.3">
      <c r="A92" t="s">
        <v>100</v>
      </c>
      <c r="B92" t="s">
        <v>7</v>
      </c>
      <c r="C92" t="s">
        <v>8</v>
      </c>
      <c r="D92">
        <v>13</v>
      </c>
      <c r="E92">
        <v>16</v>
      </c>
      <c r="F92">
        <v>20</v>
      </c>
    </row>
    <row r="93" spans="1:6" x14ac:dyDescent="0.3">
      <c r="A93" t="s">
        <v>101</v>
      </c>
      <c r="B93" t="s">
        <v>7</v>
      </c>
      <c r="C93" t="s">
        <v>8</v>
      </c>
      <c r="D93">
        <v>13</v>
      </c>
      <c r="E93">
        <v>16</v>
      </c>
      <c r="F93">
        <v>20</v>
      </c>
    </row>
    <row r="94" spans="1:6" x14ac:dyDescent="0.3">
      <c r="A94" t="s">
        <v>102</v>
      </c>
      <c r="B94" t="s">
        <v>7</v>
      </c>
      <c r="C94" t="s">
        <v>8</v>
      </c>
      <c r="D94">
        <v>13</v>
      </c>
      <c r="E94">
        <v>16</v>
      </c>
      <c r="F94">
        <v>20</v>
      </c>
    </row>
    <row r="95" spans="1:6" x14ac:dyDescent="0.3">
      <c r="A95" t="s">
        <v>103</v>
      </c>
      <c r="B95" t="s">
        <v>7</v>
      </c>
      <c r="C95" t="s">
        <v>8</v>
      </c>
      <c r="D95">
        <v>13</v>
      </c>
      <c r="E95">
        <v>16</v>
      </c>
      <c r="F95">
        <v>20</v>
      </c>
    </row>
    <row r="96" spans="1:6" x14ac:dyDescent="0.3">
      <c r="A96" t="s">
        <v>104</v>
      </c>
      <c r="B96" t="s">
        <v>7</v>
      </c>
      <c r="C96" t="s">
        <v>8</v>
      </c>
      <c r="D96">
        <v>13</v>
      </c>
      <c r="E96">
        <v>16</v>
      </c>
      <c r="F96">
        <v>20</v>
      </c>
    </row>
    <row r="97" spans="1:6" x14ac:dyDescent="0.3">
      <c r="A97" t="s">
        <v>105</v>
      </c>
      <c r="B97" t="s">
        <v>7</v>
      </c>
      <c r="C97" t="s">
        <v>8</v>
      </c>
      <c r="D97">
        <v>13</v>
      </c>
      <c r="E97">
        <v>16</v>
      </c>
      <c r="F97">
        <v>20</v>
      </c>
    </row>
    <row r="98" spans="1:6" x14ac:dyDescent="0.3">
      <c r="A98" t="s">
        <v>106</v>
      </c>
      <c r="B98" t="s">
        <v>7</v>
      </c>
      <c r="C98" t="s">
        <v>8</v>
      </c>
      <c r="D98">
        <v>13</v>
      </c>
      <c r="E98">
        <v>16</v>
      </c>
      <c r="F98">
        <v>20</v>
      </c>
    </row>
    <row r="99" spans="1:6" x14ac:dyDescent="0.3">
      <c r="A99" t="s">
        <v>107</v>
      </c>
      <c r="B99" t="s">
        <v>7</v>
      </c>
      <c r="C99" t="s">
        <v>18</v>
      </c>
      <c r="D99">
        <v>13</v>
      </c>
      <c r="E99">
        <v>16</v>
      </c>
      <c r="F99">
        <v>20</v>
      </c>
    </row>
    <row r="100" spans="1:6" x14ac:dyDescent="0.3">
      <c r="A100" t="s">
        <v>108</v>
      </c>
      <c r="B100" t="s">
        <v>7</v>
      </c>
      <c r="C100" t="s">
        <v>18</v>
      </c>
      <c r="D100">
        <v>13</v>
      </c>
      <c r="E100">
        <v>16</v>
      </c>
      <c r="F100">
        <v>20</v>
      </c>
    </row>
    <row r="101" spans="1:6" x14ac:dyDescent="0.3">
      <c r="A101" t="s">
        <v>109</v>
      </c>
      <c r="B101" t="s">
        <v>7</v>
      </c>
      <c r="C101" t="s">
        <v>18</v>
      </c>
      <c r="D101">
        <v>13</v>
      </c>
      <c r="E101">
        <v>16</v>
      </c>
      <c r="F101">
        <v>20</v>
      </c>
    </row>
    <row r="102" spans="1:6" x14ac:dyDescent="0.3">
      <c r="A102" t="s">
        <v>110</v>
      </c>
      <c r="B102" t="s">
        <v>7</v>
      </c>
      <c r="C102" t="s">
        <v>18</v>
      </c>
      <c r="D102">
        <v>13</v>
      </c>
      <c r="E102">
        <v>16</v>
      </c>
      <c r="F102">
        <v>20</v>
      </c>
    </row>
    <row r="103" spans="1:6" x14ac:dyDescent="0.3">
      <c r="A103" t="s">
        <v>111</v>
      </c>
      <c r="B103" t="s">
        <v>7</v>
      </c>
      <c r="C103" t="s">
        <v>18</v>
      </c>
      <c r="D103">
        <v>13</v>
      </c>
      <c r="E103">
        <v>16</v>
      </c>
      <c r="F103">
        <v>20</v>
      </c>
    </row>
    <row r="104" spans="1:6" x14ac:dyDescent="0.3">
      <c r="A104" t="s">
        <v>112</v>
      </c>
      <c r="B104" t="s">
        <v>7</v>
      </c>
      <c r="C104" t="s">
        <v>18</v>
      </c>
      <c r="D104">
        <v>13</v>
      </c>
      <c r="E104">
        <v>16</v>
      </c>
      <c r="F104">
        <v>20</v>
      </c>
    </row>
    <row r="105" spans="1:6" x14ac:dyDescent="0.3">
      <c r="A105" t="s">
        <v>113</v>
      </c>
      <c r="B105" t="s">
        <v>7</v>
      </c>
      <c r="C105" t="s">
        <v>18</v>
      </c>
      <c r="D105">
        <v>13</v>
      </c>
      <c r="E105">
        <v>16</v>
      </c>
      <c r="F105">
        <v>20</v>
      </c>
    </row>
    <row r="106" spans="1:6" x14ac:dyDescent="0.3">
      <c r="A106" t="s">
        <v>114</v>
      </c>
      <c r="B106" t="s">
        <v>7</v>
      </c>
      <c r="C106" t="s">
        <v>18</v>
      </c>
      <c r="D106">
        <v>13</v>
      </c>
      <c r="E106">
        <v>16</v>
      </c>
      <c r="F106">
        <v>20</v>
      </c>
    </row>
    <row r="107" spans="1:6" x14ac:dyDescent="0.3">
      <c r="A107" t="s">
        <v>115</v>
      </c>
      <c r="B107" t="s">
        <v>7</v>
      </c>
      <c r="C107" t="s">
        <v>18</v>
      </c>
      <c r="D107">
        <v>13</v>
      </c>
      <c r="E107">
        <v>16</v>
      </c>
      <c r="F107">
        <v>20</v>
      </c>
    </row>
    <row r="108" spans="1:6" x14ac:dyDescent="0.3">
      <c r="A108" t="s">
        <v>116</v>
      </c>
      <c r="B108" t="s">
        <v>7</v>
      </c>
      <c r="C108" t="s">
        <v>8</v>
      </c>
      <c r="D108">
        <v>16</v>
      </c>
      <c r="E108">
        <v>19</v>
      </c>
      <c r="F108">
        <v>20</v>
      </c>
    </row>
    <row r="109" spans="1:6" x14ac:dyDescent="0.3">
      <c r="A109" t="s">
        <v>117</v>
      </c>
      <c r="B109" t="s">
        <v>7</v>
      </c>
      <c r="C109" t="s">
        <v>8</v>
      </c>
      <c r="D109">
        <v>16</v>
      </c>
      <c r="E109">
        <v>19</v>
      </c>
      <c r="F109">
        <v>20</v>
      </c>
    </row>
    <row r="110" spans="1:6" x14ac:dyDescent="0.3">
      <c r="A110" t="s">
        <v>118</v>
      </c>
      <c r="B110" t="s">
        <v>7</v>
      </c>
      <c r="C110" t="s">
        <v>8</v>
      </c>
      <c r="D110">
        <v>16</v>
      </c>
      <c r="E110">
        <v>19</v>
      </c>
      <c r="F110">
        <v>20</v>
      </c>
    </row>
    <row r="111" spans="1:6" x14ac:dyDescent="0.3">
      <c r="A111" t="s">
        <v>119</v>
      </c>
      <c r="B111" t="s">
        <v>7</v>
      </c>
      <c r="C111" t="s">
        <v>8</v>
      </c>
      <c r="D111">
        <v>16</v>
      </c>
      <c r="E111">
        <v>19</v>
      </c>
      <c r="F111">
        <v>20</v>
      </c>
    </row>
    <row r="112" spans="1:6" x14ac:dyDescent="0.3">
      <c r="A112" t="s">
        <v>120</v>
      </c>
      <c r="B112" t="s">
        <v>7</v>
      </c>
      <c r="C112" t="s">
        <v>8</v>
      </c>
      <c r="D112">
        <v>16</v>
      </c>
      <c r="E112">
        <v>19</v>
      </c>
      <c r="F112">
        <v>20</v>
      </c>
    </row>
    <row r="113" spans="1:6" x14ac:dyDescent="0.3">
      <c r="A113" t="s">
        <v>121</v>
      </c>
      <c r="B113" t="s">
        <v>7</v>
      </c>
      <c r="C113" t="s">
        <v>8</v>
      </c>
      <c r="D113">
        <v>16</v>
      </c>
      <c r="E113">
        <v>19</v>
      </c>
      <c r="F113">
        <v>20</v>
      </c>
    </row>
    <row r="114" spans="1:6" x14ac:dyDescent="0.3">
      <c r="A114" t="s">
        <v>122</v>
      </c>
      <c r="B114" t="s">
        <v>7</v>
      </c>
      <c r="C114" t="s">
        <v>8</v>
      </c>
      <c r="D114">
        <v>16</v>
      </c>
      <c r="E114">
        <v>19</v>
      </c>
      <c r="F114">
        <v>20</v>
      </c>
    </row>
    <row r="115" spans="1:6" x14ac:dyDescent="0.3">
      <c r="A115" t="s">
        <v>123</v>
      </c>
      <c r="B115" t="s">
        <v>7</v>
      </c>
      <c r="C115" t="s">
        <v>8</v>
      </c>
      <c r="D115">
        <v>16</v>
      </c>
      <c r="E115">
        <v>19</v>
      </c>
      <c r="F115">
        <v>20</v>
      </c>
    </row>
    <row r="116" spans="1:6" x14ac:dyDescent="0.3">
      <c r="A116" t="s">
        <v>124</v>
      </c>
      <c r="B116" t="s">
        <v>7</v>
      </c>
      <c r="C116" t="s">
        <v>8</v>
      </c>
      <c r="D116">
        <v>16</v>
      </c>
      <c r="E116">
        <v>19</v>
      </c>
      <c r="F116">
        <v>20</v>
      </c>
    </row>
    <row r="117" spans="1:6" x14ac:dyDescent="0.3">
      <c r="A117" t="s">
        <v>125</v>
      </c>
      <c r="B117" t="s">
        <v>7</v>
      </c>
      <c r="C117" t="s">
        <v>18</v>
      </c>
      <c r="D117">
        <v>16</v>
      </c>
      <c r="E117">
        <v>19</v>
      </c>
      <c r="F117">
        <v>20</v>
      </c>
    </row>
    <row r="118" spans="1:6" x14ac:dyDescent="0.3">
      <c r="A118" t="s">
        <v>126</v>
      </c>
      <c r="B118" t="s">
        <v>7</v>
      </c>
      <c r="C118" t="s">
        <v>18</v>
      </c>
      <c r="D118">
        <v>16</v>
      </c>
      <c r="E118">
        <v>19</v>
      </c>
      <c r="F118">
        <v>20</v>
      </c>
    </row>
    <row r="119" spans="1:6" x14ac:dyDescent="0.3">
      <c r="A119" t="s">
        <v>127</v>
      </c>
      <c r="B119" t="s">
        <v>7</v>
      </c>
      <c r="C119" t="s">
        <v>18</v>
      </c>
      <c r="D119">
        <v>16</v>
      </c>
      <c r="E119">
        <v>19</v>
      </c>
      <c r="F119">
        <v>20</v>
      </c>
    </row>
    <row r="120" spans="1:6" x14ac:dyDescent="0.3">
      <c r="A120" t="s">
        <v>128</v>
      </c>
      <c r="B120" t="s">
        <v>7</v>
      </c>
      <c r="C120" t="s">
        <v>18</v>
      </c>
      <c r="D120">
        <v>16</v>
      </c>
      <c r="E120">
        <v>19</v>
      </c>
      <c r="F120">
        <v>20</v>
      </c>
    </row>
    <row r="121" spans="1:6" x14ac:dyDescent="0.3">
      <c r="A121" t="s">
        <v>129</v>
      </c>
      <c r="B121" t="s">
        <v>7</v>
      </c>
      <c r="C121" t="s">
        <v>18</v>
      </c>
      <c r="D121">
        <v>16</v>
      </c>
      <c r="E121">
        <v>19</v>
      </c>
      <c r="F121">
        <v>20</v>
      </c>
    </row>
    <row r="122" spans="1:6" x14ac:dyDescent="0.3">
      <c r="A122" t="s">
        <v>130</v>
      </c>
      <c r="B122" t="s">
        <v>7</v>
      </c>
      <c r="C122" t="s">
        <v>18</v>
      </c>
      <c r="D122">
        <v>16</v>
      </c>
      <c r="E122">
        <v>19</v>
      </c>
      <c r="F122">
        <v>20</v>
      </c>
    </row>
    <row r="123" spans="1:6" x14ac:dyDescent="0.3">
      <c r="A123" t="s">
        <v>131</v>
      </c>
      <c r="B123" t="s">
        <v>7</v>
      </c>
      <c r="C123" t="s">
        <v>8</v>
      </c>
      <c r="D123">
        <v>19</v>
      </c>
      <c r="E123">
        <v>41</v>
      </c>
      <c r="F123">
        <v>20</v>
      </c>
    </row>
    <row r="124" spans="1:6" x14ac:dyDescent="0.3">
      <c r="A124" t="s">
        <v>132</v>
      </c>
      <c r="B124" t="s">
        <v>7</v>
      </c>
      <c r="C124" t="s">
        <v>8</v>
      </c>
      <c r="D124">
        <v>19</v>
      </c>
      <c r="E124">
        <v>41</v>
      </c>
      <c r="F124">
        <v>20</v>
      </c>
    </row>
    <row r="125" spans="1:6" x14ac:dyDescent="0.3">
      <c r="A125" t="s">
        <v>133</v>
      </c>
      <c r="B125" t="s">
        <v>7</v>
      </c>
      <c r="C125" t="s">
        <v>8</v>
      </c>
      <c r="D125">
        <v>19</v>
      </c>
      <c r="E125">
        <v>41</v>
      </c>
      <c r="F125">
        <v>20</v>
      </c>
    </row>
    <row r="126" spans="1:6" x14ac:dyDescent="0.3">
      <c r="A126" t="s">
        <v>134</v>
      </c>
      <c r="B126" t="s">
        <v>7</v>
      </c>
      <c r="C126" t="s">
        <v>8</v>
      </c>
      <c r="D126">
        <v>19</v>
      </c>
      <c r="E126">
        <v>41</v>
      </c>
      <c r="F126">
        <v>20</v>
      </c>
    </row>
    <row r="127" spans="1:6" x14ac:dyDescent="0.3">
      <c r="A127" t="s">
        <v>135</v>
      </c>
      <c r="B127" t="s">
        <v>7</v>
      </c>
      <c r="C127" t="s">
        <v>8</v>
      </c>
      <c r="D127">
        <v>19</v>
      </c>
      <c r="E127">
        <v>41</v>
      </c>
      <c r="F127">
        <v>20</v>
      </c>
    </row>
    <row r="128" spans="1:6" x14ac:dyDescent="0.3">
      <c r="A128" t="s">
        <v>136</v>
      </c>
      <c r="B128" t="s">
        <v>7</v>
      </c>
      <c r="C128" t="s">
        <v>8</v>
      </c>
      <c r="D128">
        <v>19</v>
      </c>
      <c r="E128">
        <v>41</v>
      </c>
      <c r="F128">
        <v>20</v>
      </c>
    </row>
    <row r="129" spans="1:6" x14ac:dyDescent="0.3">
      <c r="A129" t="s">
        <v>137</v>
      </c>
      <c r="B129" t="s">
        <v>7</v>
      </c>
      <c r="C129" t="s">
        <v>8</v>
      </c>
      <c r="D129">
        <v>19</v>
      </c>
      <c r="E129">
        <v>41</v>
      </c>
      <c r="F129">
        <v>20</v>
      </c>
    </row>
    <row r="130" spans="1:6" x14ac:dyDescent="0.3">
      <c r="A130" t="s">
        <v>138</v>
      </c>
      <c r="B130" t="s">
        <v>7</v>
      </c>
      <c r="C130" t="s">
        <v>8</v>
      </c>
      <c r="D130">
        <v>19</v>
      </c>
      <c r="E130">
        <v>41</v>
      </c>
      <c r="F130">
        <v>20</v>
      </c>
    </row>
    <row r="131" spans="1:6" x14ac:dyDescent="0.3">
      <c r="A131" t="s">
        <v>139</v>
      </c>
      <c r="B131" t="s">
        <v>7</v>
      </c>
      <c r="C131" t="s">
        <v>8</v>
      </c>
      <c r="D131">
        <v>19</v>
      </c>
      <c r="E131">
        <v>41</v>
      </c>
      <c r="F131">
        <v>20</v>
      </c>
    </row>
    <row r="132" spans="1:6" x14ac:dyDescent="0.3">
      <c r="A132" t="s">
        <v>140</v>
      </c>
      <c r="B132" t="s">
        <v>7</v>
      </c>
      <c r="C132" t="s">
        <v>18</v>
      </c>
      <c r="D132">
        <v>19</v>
      </c>
      <c r="E132">
        <v>41</v>
      </c>
      <c r="F132">
        <v>20</v>
      </c>
    </row>
    <row r="133" spans="1:6" x14ac:dyDescent="0.3">
      <c r="A133" t="s">
        <v>141</v>
      </c>
      <c r="B133" t="s">
        <v>7</v>
      </c>
      <c r="C133" t="s">
        <v>18</v>
      </c>
      <c r="D133">
        <v>19</v>
      </c>
      <c r="E133">
        <v>41</v>
      </c>
      <c r="F133">
        <v>20</v>
      </c>
    </row>
    <row r="134" spans="1:6" x14ac:dyDescent="0.3">
      <c r="A134" t="s">
        <v>142</v>
      </c>
      <c r="B134" t="s">
        <v>7</v>
      </c>
      <c r="C134" t="s">
        <v>18</v>
      </c>
      <c r="D134">
        <v>19</v>
      </c>
      <c r="E134">
        <v>41</v>
      </c>
      <c r="F134">
        <v>20</v>
      </c>
    </row>
    <row r="135" spans="1:6" x14ac:dyDescent="0.3">
      <c r="A135" t="s">
        <v>143</v>
      </c>
      <c r="B135" t="s">
        <v>7</v>
      </c>
      <c r="C135" t="s">
        <v>18</v>
      </c>
      <c r="D135">
        <v>19</v>
      </c>
      <c r="E135">
        <v>41</v>
      </c>
      <c r="F135">
        <v>20</v>
      </c>
    </row>
    <row r="136" spans="1:6" x14ac:dyDescent="0.3">
      <c r="A136" t="s">
        <v>144</v>
      </c>
      <c r="B136" t="s">
        <v>7</v>
      </c>
      <c r="C136" t="s">
        <v>18</v>
      </c>
      <c r="D136">
        <v>19</v>
      </c>
      <c r="E136">
        <v>41</v>
      </c>
      <c r="F136">
        <v>20</v>
      </c>
    </row>
    <row r="137" spans="1:6" x14ac:dyDescent="0.3">
      <c r="A137" t="s">
        <v>145</v>
      </c>
      <c r="B137" t="s">
        <v>7</v>
      </c>
      <c r="C137" t="s">
        <v>18</v>
      </c>
      <c r="D137">
        <v>19</v>
      </c>
      <c r="E137">
        <v>41</v>
      </c>
      <c r="F137">
        <v>20</v>
      </c>
    </row>
    <row r="138" spans="1:6" x14ac:dyDescent="0.3">
      <c r="A138" t="s">
        <v>146</v>
      </c>
      <c r="B138" t="s">
        <v>7</v>
      </c>
      <c r="C138" t="s">
        <v>8</v>
      </c>
      <c r="D138">
        <v>13</v>
      </c>
      <c r="E138">
        <v>16</v>
      </c>
      <c r="F138">
        <v>20</v>
      </c>
    </row>
    <row r="139" spans="1:6" x14ac:dyDescent="0.3">
      <c r="A139" t="s">
        <v>147</v>
      </c>
      <c r="B139" t="s">
        <v>7</v>
      </c>
      <c r="C139" t="s">
        <v>8</v>
      </c>
      <c r="D139">
        <v>13</v>
      </c>
      <c r="E139">
        <v>16</v>
      </c>
      <c r="F139">
        <v>20</v>
      </c>
    </row>
    <row r="140" spans="1:6" x14ac:dyDescent="0.3">
      <c r="A140" t="s">
        <v>148</v>
      </c>
      <c r="B140" t="s">
        <v>7</v>
      </c>
      <c r="C140" t="s">
        <v>8</v>
      </c>
      <c r="D140">
        <v>13</v>
      </c>
      <c r="E140">
        <v>16</v>
      </c>
      <c r="F140">
        <v>20</v>
      </c>
    </row>
    <row r="141" spans="1:6" x14ac:dyDescent="0.3">
      <c r="A141" t="s">
        <v>149</v>
      </c>
      <c r="B141" t="s">
        <v>7</v>
      </c>
      <c r="C141" t="s">
        <v>8</v>
      </c>
      <c r="D141">
        <v>13</v>
      </c>
      <c r="E141">
        <v>16</v>
      </c>
      <c r="F141">
        <v>20</v>
      </c>
    </row>
    <row r="142" spans="1:6" x14ac:dyDescent="0.3">
      <c r="A142" t="s">
        <v>150</v>
      </c>
      <c r="B142" t="s">
        <v>7</v>
      </c>
      <c r="C142" t="s">
        <v>8</v>
      </c>
      <c r="D142">
        <v>13</v>
      </c>
      <c r="E142">
        <v>16</v>
      </c>
      <c r="F142">
        <v>20</v>
      </c>
    </row>
    <row r="143" spans="1:6" x14ac:dyDescent="0.3">
      <c r="A143" t="s">
        <v>151</v>
      </c>
      <c r="B143" t="s">
        <v>7</v>
      </c>
      <c r="C143" t="s">
        <v>8</v>
      </c>
      <c r="D143">
        <v>13</v>
      </c>
      <c r="E143">
        <v>16</v>
      </c>
      <c r="F143">
        <v>20</v>
      </c>
    </row>
    <row r="144" spans="1:6" x14ac:dyDescent="0.3">
      <c r="A144" t="s">
        <v>152</v>
      </c>
      <c r="B144" t="s">
        <v>7</v>
      </c>
      <c r="C144" t="s">
        <v>8</v>
      </c>
      <c r="D144">
        <v>13</v>
      </c>
      <c r="E144">
        <v>16</v>
      </c>
      <c r="F144">
        <v>20</v>
      </c>
    </row>
    <row r="145" spans="1:6" x14ac:dyDescent="0.3">
      <c r="A145" t="s">
        <v>153</v>
      </c>
      <c r="B145" t="s">
        <v>7</v>
      </c>
      <c r="C145" t="s">
        <v>8</v>
      </c>
      <c r="D145">
        <v>13</v>
      </c>
      <c r="E145">
        <v>16</v>
      </c>
      <c r="F145">
        <v>20</v>
      </c>
    </row>
    <row r="146" spans="1:6" x14ac:dyDescent="0.3">
      <c r="A146" t="s">
        <v>154</v>
      </c>
      <c r="B146" t="s">
        <v>7</v>
      </c>
      <c r="C146" t="s">
        <v>8</v>
      </c>
      <c r="D146">
        <v>13</v>
      </c>
      <c r="E146">
        <v>16</v>
      </c>
      <c r="F146">
        <v>20</v>
      </c>
    </row>
    <row r="147" spans="1:6" x14ac:dyDescent="0.3">
      <c r="A147" t="s">
        <v>155</v>
      </c>
      <c r="B147" t="s">
        <v>7</v>
      </c>
      <c r="C147" t="s">
        <v>18</v>
      </c>
      <c r="D147">
        <v>13</v>
      </c>
      <c r="E147">
        <v>16</v>
      </c>
      <c r="F147">
        <v>20</v>
      </c>
    </row>
    <row r="148" spans="1:6" x14ac:dyDescent="0.3">
      <c r="A148" t="s">
        <v>156</v>
      </c>
      <c r="B148" t="s">
        <v>7</v>
      </c>
      <c r="C148" t="s">
        <v>18</v>
      </c>
      <c r="D148">
        <v>13</v>
      </c>
      <c r="E148">
        <v>16</v>
      </c>
      <c r="F148">
        <v>20</v>
      </c>
    </row>
    <row r="149" spans="1:6" x14ac:dyDescent="0.3">
      <c r="A149" t="s">
        <v>157</v>
      </c>
      <c r="B149" t="s">
        <v>7</v>
      </c>
      <c r="C149" t="s">
        <v>18</v>
      </c>
      <c r="D149">
        <v>13</v>
      </c>
      <c r="E149">
        <v>16</v>
      </c>
      <c r="F149">
        <v>20</v>
      </c>
    </row>
    <row r="150" spans="1:6" x14ac:dyDescent="0.3">
      <c r="A150" t="s">
        <v>158</v>
      </c>
      <c r="B150" t="s">
        <v>7</v>
      </c>
      <c r="C150" t="s">
        <v>18</v>
      </c>
      <c r="D150">
        <v>13</v>
      </c>
      <c r="E150">
        <v>16</v>
      </c>
      <c r="F150">
        <v>20</v>
      </c>
    </row>
    <row r="151" spans="1:6" x14ac:dyDescent="0.3">
      <c r="A151" t="s">
        <v>159</v>
      </c>
      <c r="B151" t="s">
        <v>7</v>
      </c>
      <c r="C151" t="s">
        <v>18</v>
      </c>
      <c r="D151">
        <v>13</v>
      </c>
      <c r="E151">
        <v>16</v>
      </c>
      <c r="F151">
        <v>20</v>
      </c>
    </row>
    <row r="152" spans="1:6" x14ac:dyDescent="0.3">
      <c r="A152" t="s">
        <v>160</v>
      </c>
      <c r="B152" t="s">
        <v>7</v>
      </c>
      <c r="C152" t="s">
        <v>18</v>
      </c>
      <c r="D152">
        <v>13</v>
      </c>
      <c r="E152">
        <v>16</v>
      </c>
      <c r="F152">
        <v>20</v>
      </c>
    </row>
    <row r="153" spans="1:6" x14ac:dyDescent="0.3">
      <c r="A153" t="s">
        <v>161</v>
      </c>
      <c r="B153" t="s">
        <v>7</v>
      </c>
      <c r="C153" t="s">
        <v>18</v>
      </c>
      <c r="D153">
        <v>13</v>
      </c>
      <c r="E153">
        <v>16</v>
      </c>
      <c r="F153">
        <v>20</v>
      </c>
    </row>
    <row r="154" spans="1:6" x14ac:dyDescent="0.3">
      <c r="A154" t="s">
        <v>162</v>
      </c>
      <c r="B154" t="s">
        <v>7</v>
      </c>
      <c r="C154" t="s">
        <v>18</v>
      </c>
      <c r="D154">
        <v>13</v>
      </c>
      <c r="E154">
        <v>16</v>
      </c>
      <c r="F154">
        <v>20</v>
      </c>
    </row>
    <row r="155" spans="1:6" x14ac:dyDescent="0.3">
      <c r="A155" t="s">
        <v>163</v>
      </c>
      <c r="B155" t="s">
        <v>7</v>
      </c>
      <c r="C155" t="s">
        <v>18</v>
      </c>
      <c r="D155">
        <v>13</v>
      </c>
      <c r="E155">
        <v>16</v>
      </c>
      <c r="F155">
        <v>20</v>
      </c>
    </row>
    <row r="156" spans="1:6" x14ac:dyDescent="0.3">
      <c r="A156" t="s">
        <v>164</v>
      </c>
      <c r="B156" t="s">
        <v>7</v>
      </c>
      <c r="C156" t="s">
        <v>8</v>
      </c>
      <c r="D156">
        <v>16</v>
      </c>
      <c r="E156">
        <v>19</v>
      </c>
      <c r="F156">
        <v>20</v>
      </c>
    </row>
    <row r="157" spans="1:6" x14ac:dyDescent="0.3">
      <c r="A157" t="s">
        <v>165</v>
      </c>
      <c r="B157" t="s">
        <v>7</v>
      </c>
      <c r="C157" t="s">
        <v>8</v>
      </c>
      <c r="D157">
        <v>16</v>
      </c>
      <c r="E157">
        <v>19</v>
      </c>
      <c r="F157">
        <v>20</v>
      </c>
    </row>
    <row r="158" spans="1:6" x14ac:dyDescent="0.3">
      <c r="A158" t="s">
        <v>166</v>
      </c>
      <c r="B158" t="s">
        <v>7</v>
      </c>
      <c r="C158" t="s">
        <v>8</v>
      </c>
      <c r="D158">
        <v>16</v>
      </c>
      <c r="E158">
        <v>19</v>
      </c>
      <c r="F158">
        <v>20</v>
      </c>
    </row>
    <row r="159" spans="1:6" x14ac:dyDescent="0.3">
      <c r="A159" t="s">
        <v>167</v>
      </c>
      <c r="B159" t="s">
        <v>7</v>
      </c>
      <c r="C159" t="s">
        <v>8</v>
      </c>
      <c r="D159">
        <v>16</v>
      </c>
      <c r="E159">
        <v>19</v>
      </c>
      <c r="F159">
        <v>20</v>
      </c>
    </row>
    <row r="160" spans="1:6" x14ac:dyDescent="0.3">
      <c r="A160" t="s">
        <v>168</v>
      </c>
      <c r="B160" t="s">
        <v>7</v>
      </c>
      <c r="C160" t="s">
        <v>8</v>
      </c>
      <c r="D160">
        <v>16</v>
      </c>
      <c r="E160">
        <v>19</v>
      </c>
      <c r="F160">
        <v>20</v>
      </c>
    </row>
    <row r="161" spans="1:6" x14ac:dyDescent="0.3">
      <c r="A161" t="s">
        <v>169</v>
      </c>
      <c r="B161" t="s">
        <v>7</v>
      </c>
      <c r="C161" t="s">
        <v>8</v>
      </c>
      <c r="D161">
        <v>16</v>
      </c>
      <c r="E161">
        <v>19</v>
      </c>
      <c r="F161">
        <v>20</v>
      </c>
    </row>
    <row r="162" spans="1:6" x14ac:dyDescent="0.3">
      <c r="A162" t="s">
        <v>170</v>
      </c>
      <c r="B162" t="s">
        <v>7</v>
      </c>
      <c r="C162" t="s">
        <v>8</v>
      </c>
      <c r="D162">
        <v>16</v>
      </c>
      <c r="E162">
        <v>19</v>
      </c>
      <c r="F162">
        <v>20</v>
      </c>
    </row>
    <row r="163" spans="1:6" x14ac:dyDescent="0.3">
      <c r="A163" t="s">
        <v>171</v>
      </c>
      <c r="B163" t="s">
        <v>7</v>
      </c>
      <c r="C163" t="s">
        <v>8</v>
      </c>
      <c r="D163">
        <v>16</v>
      </c>
      <c r="E163">
        <v>19</v>
      </c>
      <c r="F163">
        <v>20</v>
      </c>
    </row>
    <row r="164" spans="1:6" x14ac:dyDescent="0.3">
      <c r="A164" t="s">
        <v>172</v>
      </c>
      <c r="B164" t="s">
        <v>7</v>
      </c>
      <c r="C164" t="s">
        <v>8</v>
      </c>
      <c r="D164">
        <v>16</v>
      </c>
      <c r="E164">
        <v>19</v>
      </c>
      <c r="F164">
        <v>20</v>
      </c>
    </row>
    <row r="165" spans="1:6" x14ac:dyDescent="0.3">
      <c r="A165" t="s">
        <v>173</v>
      </c>
      <c r="B165" t="s">
        <v>7</v>
      </c>
      <c r="C165" t="s">
        <v>18</v>
      </c>
      <c r="D165">
        <v>16</v>
      </c>
      <c r="E165">
        <v>19</v>
      </c>
      <c r="F165">
        <v>20</v>
      </c>
    </row>
    <row r="166" spans="1:6" x14ac:dyDescent="0.3">
      <c r="A166" t="s">
        <v>174</v>
      </c>
      <c r="B166" t="s">
        <v>7</v>
      </c>
      <c r="C166" t="s">
        <v>18</v>
      </c>
      <c r="D166">
        <v>16</v>
      </c>
      <c r="E166">
        <v>19</v>
      </c>
      <c r="F166">
        <v>20</v>
      </c>
    </row>
    <row r="167" spans="1:6" x14ac:dyDescent="0.3">
      <c r="A167" t="s">
        <v>175</v>
      </c>
      <c r="B167" t="s">
        <v>7</v>
      </c>
      <c r="C167" t="s">
        <v>18</v>
      </c>
      <c r="D167">
        <v>16</v>
      </c>
      <c r="E167">
        <v>19</v>
      </c>
      <c r="F167">
        <v>20</v>
      </c>
    </row>
    <row r="168" spans="1:6" x14ac:dyDescent="0.3">
      <c r="A168" t="s">
        <v>176</v>
      </c>
      <c r="B168" t="s">
        <v>7</v>
      </c>
      <c r="C168" t="s">
        <v>18</v>
      </c>
      <c r="D168">
        <v>16</v>
      </c>
      <c r="E168">
        <v>19</v>
      </c>
      <c r="F168">
        <v>20</v>
      </c>
    </row>
    <row r="169" spans="1:6" x14ac:dyDescent="0.3">
      <c r="A169" t="s">
        <v>177</v>
      </c>
      <c r="B169" t="s">
        <v>7</v>
      </c>
      <c r="C169" t="s">
        <v>18</v>
      </c>
      <c r="D169">
        <v>16</v>
      </c>
      <c r="E169">
        <v>19</v>
      </c>
      <c r="F169">
        <v>20</v>
      </c>
    </row>
    <row r="170" spans="1:6" x14ac:dyDescent="0.3">
      <c r="A170" t="s">
        <v>178</v>
      </c>
      <c r="B170" t="s">
        <v>7</v>
      </c>
      <c r="C170" t="s">
        <v>18</v>
      </c>
      <c r="D170">
        <v>16</v>
      </c>
      <c r="E170">
        <v>19</v>
      </c>
      <c r="F170">
        <v>20</v>
      </c>
    </row>
    <row r="171" spans="1:6" x14ac:dyDescent="0.3">
      <c r="A171" t="s">
        <v>179</v>
      </c>
      <c r="B171" t="s">
        <v>7</v>
      </c>
      <c r="C171" t="s">
        <v>8</v>
      </c>
      <c r="D171">
        <v>19</v>
      </c>
      <c r="E171">
        <v>41</v>
      </c>
      <c r="F171">
        <v>20</v>
      </c>
    </row>
    <row r="172" spans="1:6" x14ac:dyDescent="0.3">
      <c r="A172" t="s">
        <v>180</v>
      </c>
      <c r="B172" t="s">
        <v>7</v>
      </c>
      <c r="C172" t="s">
        <v>8</v>
      </c>
      <c r="D172">
        <v>19</v>
      </c>
      <c r="E172">
        <v>41</v>
      </c>
      <c r="F172">
        <v>20</v>
      </c>
    </row>
    <row r="173" spans="1:6" x14ac:dyDescent="0.3">
      <c r="A173" t="s">
        <v>181</v>
      </c>
      <c r="B173" t="s">
        <v>7</v>
      </c>
      <c r="C173" t="s">
        <v>8</v>
      </c>
      <c r="D173">
        <v>19</v>
      </c>
      <c r="E173">
        <v>41</v>
      </c>
      <c r="F173">
        <v>20</v>
      </c>
    </row>
    <row r="174" spans="1:6" x14ac:dyDescent="0.3">
      <c r="A174" t="s">
        <v>182</v>
      </c>
      <c r="B174" t="s">
        <v>7</v>
      </c>
      <c r="C174" t="s">
        <v>8</v>
      </c>
      <c r="D174">
        <v>19</v>
      </c>
      <c r="E174">
        <v>41</v>
      </c>
      <c r="F174">
        <v>20</v>
      </c>
    </row>
    <row r="175" spans="1:6" x14ac:dyDescent="0.3">
      <c r="A175" t="s">
        <v>183</v>
      </c>
      <c r="B175" t="s">
        <v>7</v>
      </c>
      <c r="C175" t="s">
        <v>8</v>
      </c>
      <c r="D175">
        <v>19</v>
      </c>
      <c r="E175">
        <v>41</v>
      </c>
      <c r="F175">
        <v>20</v>
      </c>
    </row>
    <row r="176" spans="1:6" x14ac:dyDescent="0.3">
      <c r="A176" t="s">
        <v>184</v>
      </c>
      <c r="B176" t="s">
        <v>7</v>
      </c>
      <c r="C176" t="s">
        <v>8</v>
      </c>
      <c r="D176">
        <v>19</v>
      </c>
      <c r="E176">
        <v>41</v>
      </c>
      <c r="F176">
        <v>20</v>
      </c>
    </row>
    <row r="177" spans="1:6" x14ac:dyDescent="0.3">
      <c r="A177" t="s">
        <v>185</v>
      </c>
      <c r="B177" t="s">
        <v>7</v>
      </c>
      <c r="C177" t="s">
        <v>8</v>
      </c>
      <c r="D177">
        <v>19</v>
      </c>
      <c r="E177">
        <v>41</v>
      </c>
      <c r="F177">
        <v>20</v>
      </c>
    </row>
    <row r="178" spans="1:6" x14ac:dyDescent="0.3">
      <c r="A178" t="s">
        <v>186</v>
      </c>
      <c r="B178" t="s">
        <v>7</v>
      </c>
      <c r="C178" t="s">
        <v>8</v>
      </c>
      <c r="D178">
        <v>19</v>
      </c>
      <c r="E178">
        <v>41</v>
      </c>
      <c r="F178">
        <v>20</v>
      </c>
    </row>
    <row r="179" spans="1:6" x14ac:dyDescent="0.3">
      <c r="A179" t="s">
        <v>187</v>
      </c>
      <c r="B179" t="s">
        <v>7</v>
      </c>
      <c r="C179" t="s">
        <v>8</v>
      </c>
      <c r="D179">
        <v>19</v>
      </c>
      <c r="E179">
        <v>41</v>
      </c>
      <c r="F179">
        <v>20</v>
      </c>
    </row>
    <row r="180" spans="1:6" x14ac:dyDescent="0.3">
      <c r="A180" t="s">
        <v>188</v>
      </c>
      <c r="B180" t="s">
        <v>7</v>
      </c>
      <c r="C180" t="s">
        <v>18</v>
      </c>
      <c r="D180">
        <v>19</v>
      </c>
      <c r="E180">
        <v>41</v>
      </c>
      <c r="F180">
        <v>20</v>
      </c>
    </row>
    <row r="181" spans="1:6" x14ac:dyDescent="0.3">
      <c r="A181" t="s">
        <v>189</v>
      </c>
      <c r="B181" t="s">
        <v>7</v>
      </c>
      <c r="C181" t="s">
        <v>18</v>
      </c>
      <c r="D181">
        <v>19</v>
      </c>
      <c r="E181">
        <v>41</v>
      </c>
      <c r="F181">
        <v>20</v>
      </c>
    </row>
    <row r="182" spans="1:6" x14ac:dyDescent="0.3">
      <c r="A182" t="s">
        <v>190</v>
      </c>
      <c r="B182" t="s">
        <v>7</v>
      </c>
      <c r="C182" t="s">
        <v>18</v>
      </c>
      <c r="D182">
        <v>19</v>
      </c>
      <c r="E182">
        <v>41</v>
      </c>
      <c r="F182">
        <v>20</v>
      </c>
    </row>
    <row r="183" spans="1:6" x14ac:dyDescent="0.3">
      <c r="A183" t="s">
        <v>191</v>
      </c>
      <c r="B183" t="s">
        <v>7</v>
      </c>
      <c r="C183" t="s">
        <v>18</v>
      </c>
      <c r="D183">
        <v>19</v>
      </c>
      <c r="E183">
        <v>41</v>
      </c>
      <c r="F183">
        <v>20</v>
      </c>
    </row>
    <row r="184" spans="1:6" x14ac:dyDescent="0.3">
      <c r="A184" t="s">
        <v>192</v>
      </c>
      <c r="B184" t="s">
        <v>7</v>
      </c>
      <c r="C184" t="s">
        <v>18</v>
      </c>
      <c r="D184">
        <v>19</v>
      </c>
      <c r="E184">
        <v>41</v>
      </c>
      <c r="F184">
        <v>20</v>
      </c>
    </row>
    <row r="185" spans="1:6" x14ac:dyDescent="0.3">
      <c r="A185" t="s">
        <v>193</v>
      </c>
      <c r="B185" t="s">
        <v>7</v>
      </c>
      <c r="C185" t="s">
        <v>18</v>
      </c>
      <c r="D185">
        <v>19</v>
      </c>
      <c r="E185">
        <v>41</v>
      </c>
      <c r="F185">
        <v>20</v>
      </c>
    </row>
    <row r="186" spans="1:6" x14ac:dyDescent="0.3">
      <c r="A186" t="s">
        <v>9</v>
      </c>
      <c r="B186" t="s">
        <v>7</v>
      </c>
      <c r="C186" t="s">
        <v>9</v>
      </c>
      <c r="D186">
        <v>0</v>
      </c>
      <c r="E186">
        <v>1</v>
      </c>
      <c r="F186">
        <v>0</v>
      </c>
    </row>
    <row r="187" spans="1:6" x14ac:dyDescent="0.3">
      <c r="A187" t="s">
        <v>194</v>
      </c>
      <c r="B187" t="s">
        <v>7</v>
      </c>
      <c r="C187" t="s">
        <v>8</v>
      </c>
      <c r="D187">
        <v>7</v>
      </c>
      <c r="E187">
        <v>10</v>
      </c>
      <c r="F187">
        <v>20</v>
      </c>
    </row>
    <row r="188" spans="1:6" x14ac:dyDescent="0.3">
      <c r="A188" t="s">
        <v>195</v>
      </c>
      <c r="B188" t="s">
        <v>7</v>
      </c>
      <c r="C188" t="s">
        <v>8</v>
      </c>
      <c r="D188">
        <v>7</v>
      </c>
      <c r="E188">
        <v>10</v>
      </c>
      <c r="F188">
        <v>20</v>
      </c>
    </row>
    <row r="189" spans="1:6" x14ac:dyDescent="0.3">
      <c r="A189" t="s">
        <v>196</v>
      </c>
      <c r="B189" t="s">
        <v>7</v>
      </c>
      <c r="C189" t="s">
        <v>8</v>
      </c>
      <c r="D189">
        <v>7</v>
      </c>
      <c r="E189">
        <v>10</v>
      </c>
      <c r="F189">
        <v>20</v>
      </c>
    </row>
    <row r="190" spans="1:6" x14ac:dyDescent="0.3">
      <c r="A190" t="s">
        <v>197</v>
      </c>
      <c r="B190" t="s">
        <v>7</v>
      </c>
      <c r="C190" t="s">
        <v>8</v>
      </c>
      <c r="D190">
        <v>7</v>
      </c>
      <c r="E190">
        <v>10</v>
      </c>
      <c r="F190">
        <v>20</v>
      </c>
    </row>
    <row r="191" spans="1:6" x14ac:dyDescent="0.3">
      <c r="A191" t="s">
        <v>198</v>
      </c>
      <c r="B191" t="s">
        <v>7</v>
      </c>
      <c r="C191" t="s">
        <v>8</v>
      </c>
      <c r="D191">
        <v>7</v>
      </c>
      <c r="E191">
        <v>10</v>
      </c>
      <c r="F191">
        <v>20</v>
      </c>
    </row>
    <row r="192" spans="1:6" x14ac:dyDescent="0.3">
      <c r="A192" t="s">
        <v>199</v>
      </c>
      <c r="B192" t="s">
        <v>7</v>
      </c>
      <c r="C192" t="s">
        <v>8</v>
      </c>
      <c r="D192">
        <v>7</v>
      </c>
      <c r="E192">
        <v>10</v>
      </c>
      <c r="F192">
        <v>20</v>
      </c>
    </row>
    <row r="193" spans="1:6" x14ac:dyDescent="0.3">
      <c r="A193" t="s">
        <v>200</v>
      </c>
      <c r="B193" t="s">
        <v>7</v>
      </c>
      <c r="C193" t="s">
        <v>8</v>
      </c>
      <c r="D193">
        <v>7</v>
      </c>
      <c r="E193">
        <v>10</v>
      </c>
      <c r="F193">
        <v>20</v>
      </c>
    </row>
    <row r="194" spans="1:6" x14ac:dyDescent="0.3">
      <c r="A194" t="s">
        <v>201</v>
      </c>
      <c r="B194" t="s">
        <v>7</v>
      </c>
      <c r="C194" t="s">
        <v>8</v>
      </c>
      <c r="D194">
        <v>7</v>
      </c>
      <c r="E194">
        <v>10</v>
      </c>
      <c r="F194">
        <v>20</v>
      </c>
    </row>
    <row r="195" spans="1:6" x14ac:dyDescent="0.3">
      <c r="A195" t="s">
        <v>202</v>
      </c>
      <c r="B195" t="s">
        <v>7</v>
      </c>
      <c r="C195" t="s">
        <v>18</v>
      </c>
      <c r="D195">
        <v>7</v>
      </c>
      <c r="E195">
        <v>10</v>
      </c>
      <c r="F195">
        <v>20</v>
      </c>
    </row>
    <row r="196" spans="1:6" x14ac:dyDescent="0.3">
      <c r="A196" t="s">
        <v>203</v>
      </c>
      <c r="B196" t="s">
        <v>7</v>
      </c>
      <c r="C196" t="s">
        <v>18</v>
      </c>
      <c r="D196">
        <v>7</v>
      </c>
      <c r="E196">
        <v>10</v>
      </c>
      <c r="F196">
        <v>20</v>
      </c>
    </row>
    <row r="197" spans="1:6" x14ac:dyDescent="0.3">
      <c r="A197" t="s">
        <v>204</v>
      </c>
      <c r="B197" t="s">
        <v>7</v>
      </c>
      <c r="C197" t="s">
        <v>18</v>
      </c>
      <c r="D197">
        <v>7</v>
      </c>
      <c r="E197">
        <v>10</v>
      </c>
      <c r="F197">
        <v>20</v>
      </c>
    </row>
    <row r="198" spans="1:6" x14ac:dyDescent="0.3">
      <c r="A198" t="s">
        <v>205</v>
      </c>
      <c r="B198" t="s">
        <v>7</v>
      </c>
      <c r="C198" t="s">
        <v>18</v>
      </c>
      <c r="D198">
        <v>7</v>
      </c>
      <c r="E198">
        <v>10</v>
      </c>
      <c r="F198">
        <v>20</v>
      </c>
    </row>
    <row r="199" spans="1:6" x14ac:dyDescent="0.3">
      <c r="A199" t="s">
        <v>206</v>
      </c>
      <c r="B199" t="s">
        <v>7</v>
      </c>
      <c r="C199" t="s">
        <v>18</v>
      </c>
      <c r="D199">
        <v>7</v>
      </c>
      <c r="E199">
        <v>10</v>
      </c>
      <c r="F199">
        <v>20</v>
      </c>
    </row>
    <row r="200" spans="1:6" x14ac:dyDescent="0.3">
      <c r="A200" t="s">
        <v>207</v>
      </c>
      <c r="B200" t="s">
        <v>7</v>
      </c>
      <c r="C200" t="s">
        <v>18</v>
      </c>
      <c r="D200">
        <v>7</v>
      </c>
      <c r="E200">
        <v>10</v>
      </c>
      <c r="F200">
        <v>20</v>
      </c>
    </row>
    <row r="201" spans="1:6" x14ac:dyDescent="0.3">
      <c r="A201" t="s">
        <v>208</v>
      </c>
      <c r="B201" t="s">
        <v>7</v>
      </c>
      <c r="C201" t="s">
        <v>18</v>
      </c>
      <c r="D201">
        <v>7</v>
      </c>
      <c r="E201">
        <v>10</v>
      </c>
      <c r="F201">
        <v>20</v>
      </c>
    </row>
    <row r="202" spans="1:6" x14ac:dyDescent="0.3">
      <c r="A202" t="s">
        <v>209</v>
      </c>
      <c r="B202" t="s">
        <v>7</v>
      </c>
      <c r="C202" t="s">
        <v>18</v>
      </c>
      <c r="D202">
        <v>7</v>
      </c>
      <c r="E202">
        <v>10</v>
      </c>
      <c r="F202">
        <v>20</v>
      </c>
    </row>
    <row r="203" spans="1:6" x14ac:dyDescent="0.3">
      <c r="A203" t="s">
        <v>210</v>
      </c>
      <c r="B203" t="s">
        <v>7</v>
      </c>
      <c r="C203" t="s">
        <v>8</v>
      </c>
      <c r="D203">
        <v>10</v>
      </c>
      <c r="E203">
        <v>13</v>
      </c>
      <c r="F203">
        <v>20</v>
      </c>
    </row>
    <row r="204" spans="1:6" x14ac:dyDescent="0.3">
      <c r="A204" t="s">
        <v>211</v>
      </c>
      <c r="B204" t="s">
        <v>7</v>
      </c>
      <c r="C204" t="s">
        <v>8</v>
      </c>
      <c r="D204">
        <v>10</v>
      </c>
      <c r="E204">
        <v>13</v>
      </c>
      <c r="F204">
        <v>20</v>
      </c>
    </row>
    <row r="205" spans="1:6" x14ac:dyDescent="0.3">
      <c r="A205" t="s">
        <v>212</v>
      </c>
      <c r="B205" t="s">
        <v>7</v>
      </c>
      <c r="C205" t="s">
        <v>8</v>
      </c>
      <c r="D205">
        <v>10</v>
      </c>
      <c r="E205">
        <v>13</v>
      </c>
      <c r="F205">
        <v>20</v>
      </c>
    </row>
    <row r="206" spans="1:6" x14ac:dyDescent="0.3">
      <c r="A206" t="s">
        <v>213</v>
      </c>
      <c r="B206" t="s">
        <v>7</v>
      </c>
      <c r="C206" t="s">
        <v>8</v>
      </c>
      <c r="D206">
        <v>10</v>
      </c>
      <c r="E206">
        <v>13</v>
      </c>
      <c r="F206">
        <v>20</v>
      </c>
    </row>
    <row r="207" spans="1:6" x14ac:dyDescent="0.3">
      <c r="A207" t="s">
        <v>214</v>
      </c>
      <c r="B207" t="s">
        <v>7</v>
      </c>
      <c r="C207" t="s">
        <v>8</v>
      </c>
      <c r="D207">
        <v>10</v>
      </c>
      <c r="E207">
        <v>13</v>
      </c>
      <c r="F207">
        <v>20</v>
      </c>
    </row>
    <row r="208" spans="1:6" x14ac:dyDescent="0.3">
      <c r="A208" t="s">
        <v>215</v>
      </c>
      <c r="B208" t="s">
        <v>7</v>
      </c>
      <c r="C208" t="s">
        <v>8</v>
      </c>
      <c r="D208">
        <v>10</v>
      </c>
      <c r="E208">
        <v>13</v>
      </c>
      <c r="F208">
        <v>20</v>
      </c>
    </row>
    <row r="209" spans="1:6" x14ac:dyDescent="0.3">
      <c r="A209" t="s">
        <v>216</v>
      </c>
      <c r="B209" t="s">
        <v>7</v>
      </c>
      <c r="C209" t="s">
        <v>18</v>
      </c>
      <c r="D209">
        <v>10</v>
      </c>
      <c r="E209">
        <v>13</v>
      </c>
      <c r="F209">
        <v>20</v>
      </c>
    </row>
    <row r="210" spans="1:6" x14ac:dyDescent="0.3">
      <c r="A210" t="s">
        <v>217</v>
      </c>
      <c r="B210" t="s">
        <v>7</v>
      </c>
      <c r="C210" t="s">
        <v>18</v>
      </c>
      <c r="D210">
        <v>10</v>
      </c>
      <c r="E210">
        <v>13</v>
      </c>
      <c r="F210">
        <v>20</v>
      </c>
    </row>
    <row r="211" spans="1:6" x14ac:dyDescent="0.3">
      <c r="A211" t="s">
        <v>218</v>
      </c>
      <c r="B211" t="s">
        <v>7</v>
      </c>
      <c r="C211" t="s">
        <v>18</v>
      </c>
      <c r="D211">
        <v>10</v>
      </c>
      <c r="E211">
        <v>13</v>
      </c>
      <c r="F211">
        <v>20</v>
      </c>
    </row>
    <row r="212" spans="1:6" x14ac:dyDescent="0.3">
      <c r="A212" t="s">
        <v>219</v>
      </c>
      <c r="B212" t="s">
        <v>7</v>
      </c>
      <c r="C212" t="s">
        <v>18</v>
      </c>
      <c r="D212">
        <v>10</v>
      </c>
      <c r="E212">
        <v>13</v>
      </c>
      <c r="F212">
        <v>20</v>
      </c>
    </row>
    <row r="213" spans="1:6" x14ac:dyDescent="0.3">
      <c r="A213" t="s">
        <v>220</v>
      </c>
      <c r="B213" t="s">
        <v>7</v>
      </c>
      <c r="C213" t="s">
        <v>18</v>
      </c>
      <c r="D213">
        <v>10</v>
      </c>
      <c r="E213">
        <v>13</v>
      </c>
      <c r="F213">
        <v>20</v>
      </c>
    </row>
    <row r="214" spans="1:6" x14ac:dyDescent="0.3">
      <c r="A214" t="s">
        <v>221</v>
      </c>
      <c r="B214" t="s">
        <v>7</v>
      </c>
      <c r="C214" t="s">
        <v>18</v>
      </c>
      <c r="D214">
        <v>10</v>
      </c>
      <c r="E214">
        <v>13</v>
      </c>
      <c r="F214">
        <v>20</v>
      </c>
    </row>
    <row r="215" spans="1:6" x14ac:dyDescent="0.3">
      <c r="A215" t="s">
        <v>222</v>
      </c>
      <c r="B215" t="s">
        <v>7</v>
      </c>
      <c r="C215" t="s">
        <v>8</v>
      </c>
      <c r="D215">
        <v>13</v>
      </c>
      <c r="E215">
        <v>16</v>
      </c>
      <c r="F215">
        <v>20</v>
      </c>
    </row>
    <row r="216" spans="1:6" x14ac:dyDescent="0.3">
      <c r="A216" t="s">
        <v>223</v>
      </c>
      <c r="B216" t="s">
        <v>7</v>
      </c>
      <c r="C216" t="s">
        <v>8</v>
      </c>
      <c r="D216">
        <v>13</v>
      </c>
      <c r="E216">
        <v>16</v>
      </c>
      <c r="F216">
        <v>20</v>
      </c>
    </row>
    <row r="217" spans="1:6" x14ac:dyDescent="0.3">
      <c r="A217" t="s">
        <v>224</v>
      </c>
      <c r="B217" t="s">
        <v>7</v>
      </c>
      <c r="C217" t="s">
        <v>8</v>
      </c>
      <c r="D217">
        <v>13</v>
      </c>
      <c r="E217">
        <v>16</v>
      </c>
      <c r="F217">
        <v>20</v>
      </c>
    </row>
    <row r="218" spans="1:6" x14ac:dyDescent="0.3">
      <c r="A218" t="s">
        <v>225</v>
      </c>
      <c r="B218" t="s">
        <v>7</v>
      </c>
      <c r="C218" t="s">
        <v>8</v>
      </c>
      <c r="D218">
        <v>13</v>
      </c>
      <c r="E218">
        <v>16</v>
      </c>
      <c r="F218">
        <v>20</v>
      </c>
    </row>
    <row r="219" spans="1:6" x14ac:dyDescent="0.3">
      <c r="A219" t="s">
        <v>226</v>
      </c>
      <c r="B219" t="s">
        <v>7</v>
      </c>
      <c r="C219" t="s">
        <v>8</v>
      </c>
      <c r="D219">
        <v>13</v>
      </c>
      <c r="E219">
        <v>16</v>
      </c>
      <c r="F219">
        <v>20</v>
      </c>
    </row>
    <row r="220" spans="1:6" x14ac:dyDescent="0.3">
      <c r="A220" t="s">
        <v>227</v>
      </c>
      <c r="B220" t="s">
        <v>7</v>
      </c>
      <c r="C220" t="s">
        <v>8</v>
      </c>
      <c r="D220">
        <v>13</v>
      </c>
      <c r="E220">
        <v>16</v>
      </c>
      <c r="F220">
        <v>20</v>
      </c>
    </row>
    <row r="221" spans="1:6" x14ac:dyDescent="0.3">
      <c r="A221" t="s">
        <v>228</v>
      </c>
      <c r="B221" t="s">
        <v>7</v>
      </c>
      <c r="C221" t="s">
        <v>8</v>
      </c>
      <c r="D221">
        <v>13</v>
      </c>
      <c r="E221">
        <v>16</v>
      </c>
      <c r="F221">
        <v>20</v>
      </c>
    </row>
    <row r="222" spans="1:6" x14ac:dyDescent="0.3">
      <c r="A222" t="s">
        <v>229</v>
      </c>
      <c r="B222" t="s">
        <v>7</v>
      </c>
      <c r="C222" t="s">
        <v>8</v>
      </c>
      <c r="D222">
        <v>13</v>
      </c>
      <c r="E222">
        <v>16</v>
      </c>
      <c r="F222">
        <v>20</v>
      </c>
    </row>
    <row r="223" spans="1:6" x14ac:dyDescent="0.3">
      <c r="A223" t="s">
        <v>230</v>
      </c>
      <c r="B223" t="s">
        <v>7</v>
      </c>
      <c r="C223" t="s">
        <v>8</v>
      </c>
      <c r="D223">
        <v>13</v>
      </c>
      <c r="E223">
        <v>16</v>
      </c>
      <c r="F223">
        <v>20</v>
      </c>
    </row>
    <row r="224" spans="1:6" x14ac:dyDescent="0.3">
      <c r="A224" t="s">
        <v>231</v>
      </c>
      <c r="B224" t="s">
        <v>7</v>
      </c>
      <c r="C224" t="s">
        <v>18</v>
      </c>
      <c r="D224">
        <v>13</v>
      </c>
      <c r="E224">
        <v>16</v>
      </c>
      <c r="F224">
        <v>20</v>
      </c>
    </row>
    <row r="225" spans="1:6" x14ac:dyDescent="0.3">
      <c r="A225" t="s">
        <v>232</v>
      </c>
      <c r="B225" t="s">
        <v>7</v>
      </c>
      <c r="C225" t="s">
        <v>18</v>
      </c>
      <c r="D225">
        <v>13</v>
      </c>
      <c r="E225">
        <v>16</v>
      </c>
      <c r="F225">
        <v>20</v>
      </c>
    </row>
    <row r="226" spans="1:6" x14ac:dyDescent="0.3">
      <c r="A226" t="s">
        <v>233</v>
      </c>
      <c r="B226" t="s">
        <v>7</v>
      </c>
      <c r="C226" t="s">
        <v>18</v>
      </c>
      <c r="D226">
        <v>13</v>
      </c>
      <c r="E226">
        <v>16</v>
      </c>
      <c r="F226">
        <v>20</v>
      </c>
    </row>
    <row r="227" spans="1:6" x14ac:dyDescent="0.3">
      <c r="A227" t="s">
        <v>234</v>
      </c>
      <c r="B227" t="s">
        <v>7</v>
      </c>
      <c r="C227" t="s">
        <v>18</v>
      </c>
      <c r="D227">
        <v>13</v>
      </c>
      <c r="E227">
        <v>16</v>
      </c>
      <c r="F227">
        <v>20</v>
      </c>
    </row>
    <row r="228" spans="1:6" x14ac:dyDescent="0.3">
      <c r="A228" t="s">
        <v>235</v>
      </c>
      <c r="B228" t="s">
        <v>7</v>
      </c>
      <c r="C228" t="s">
        <v>18</v>
      </c>
      <c r="D228">
        <v>13</v>
      </c>
      <c r="E228">
        <v>16</v>
      </c>
      <c r="F228">
        <v>20</v>
      </c>
    </row>
    <row r="229" spans="1:6" x14ac:dyDescent="0.3">
      <c r="A229" t="s">
        <v>236</v>
      </c>
      <c r="B229" t="s">
        <v>7</v>
      </c>
      <c r="C229" t="s">
        <v>18</v>
      </c>
      <c r="D229">
        <v>13</v>
      </c>
      <c r="E229">
        <v>16</v>
      </c>
      <c r="F229">
        <v>20</v>
      </c>
    </row>
    <row r="230" spans="1:6" x14ac:dyDescent="0.3">
      <c r="A230" t="s">
        <v>237</v>
      </c>
      <c r="B230" t="s">
        <v>7</v>
      </c>
      <c r="C230" t="s">
        <v>18</v>
      </c>
      <c r="D230">
        <v>13</v>
      </c>
      <c r="E230">
        <v>16</v>
      </c>
      <c r="F230">
        <v>20</v>
      </c>
    </row>
    <row r="231" spans="1:6" x14ac:dyDescent="0.3">
      <c r="A231" t="s">
        <v>238</v>
      </c>
      <c r="B231" t="s">
        <v>7</v>
      </c>
      <c r="C231" t="s">
        <v>18</v>
      </c>
      <c r="D231">
        <v>13</v>
      </c>
      <c r="E231">
        <v>16</v>
      </c>
      <c r="F231">
        <v>20</v>
      </c>
    </row>
    <row r="232" spans="1:6" x14ac:dyDescent="0.3">
      <c r="A232" t="s">
        <v>239</v>
      </c>
      <c r="B232" t="s">
        <v>7</v>
      </c>
      <c r="C232" t="s">
        <v>18</v>
      </c>
      <c r="D232">
        <v>13</v>
      </c>
      <c r="E232">
        <v>16</v>
      </c>
      <c r="F232">
        <v>20</v>
      </c>
    </row>
    <row r="233" spans="1:6" x14ac:dyDescent="0.3">
      <c r="A233" t="s">
        <v>240</v>
      </c>
      <c r="B233" t="s">
        <v>7</v>
      </c>
      <c r="C233" t="s">
        <v>8</v>
      </c>
      <c r="D233">
        <v>16</v>
      </c>
      <c r="E233">
        <v>19</v>
      </c>
      <c r="F233">
        <v>20</v>
      </c>
    </row>
    <row r="234" spans="1:6" x14ac:dyDescent="0.3">
      <c r="A234" t="s">
        <v>241</v>
      </c>
      <c r="B234" t="s">
        <v>7</v>
      </c>
      <c r="C234" t="s">
        <v>8</v>
      </c>
      <c r="D234">
        <v>16</v>
      </c>
      <c r="E234">
        <v>19</v>
      </c>
      <c r="F234">
        <v>20</v>
      </c>
    </row>
    <row r="235" spans="1:6" x14ac:dyDescent="0.3">
      <c r="A235" t="s">
        <v>242</v>
      </c>
      <c r="B235" t="s">
        <v>7</v>
      </c>
      <c r="C235" t="s">
        <v>8</v>
      </c>
      <c r="D235">
        <v>16</v>
      </c>
      <c r="E235">
        <v>19</v>
      </c>
      <c r="F235">
        <v>20</v>
      </c>
    </row>
    <row r="236" spans="1:6" x14ac:dyDescent="0.3">
      <c r="A236" t="s">
        <v>243</v>
      </c>
      <c r="B236" t="s">
        <v>7</v>
      </c>
      <c r="C236" t="s">
        <v>8</v>
      </c>
      <c r="D236">
        <v>16</v>
      </c>
      <c r="E236">
        <v>19</v>
      </c>
      <c r="F236">
        <v>20</v>
      </c>
    </row>
    <row r="237" spans="1:6" x14ac:dyDescent="0.3">
      <c r="A237" t="s">
        <v>244</v>
      </c>
      <c r="B237" t="s">
        <v>7</v>
      </c>
      <c r="C237" t="s">
        <v>8</v>
      </c>
      <c r="D237">
        <v>16</v>
      </c>
      <c r="E237">
        <v>19</v>
      </c>
      <c r="F237">
        <v>20</v>
      </c>
    </row>
    <row r="238" spans="1:6" x14ac:dyDescent="0.3">
      <c r="A238" t="s">
        <v>245</v>
      </c>
      <c r="B238" t="s">
        <v>7</v>
      </c>
      <c r="C238" t="s">
        <v>8</v>
      </c>
      <c r="D238">
        <v>16</v>
      </c>
      <c r="E238">
        <v>19</v>
      </c>
      <c r="F238">
        <v>20</v>
      </c>
    </row>
    <row r="239" spans="1:6" x14ac:dyDescent="0.3">
      <c r="A239" t="s">
        <v>246</v>
      </c>
      <c r="B239" t="s">
        <v>7</v>
      </c>
      <c r="C239" t="s">
        <v>8</v>
      </c>
      <c r="D239">
        <v>16</v>
      </c>
      <c r="E239">
        <v>19</v>
      </c>
      <c r="F239">
        <v>20</v>
      </c>
    </row>
    <row r="240" spans="1:6" x14ac:dyDescent="0.3">
      <c r="A240" t="s">
        <v>247</v>
      </c>
      <c r="B240" t="s">
        <v>7</v>
      </c>
      <c r="C240" t="s">
        <v>8</v>
      </c>
      <c r="D240">
        <v>16</v>
      </c>
      <c r="E240">
        <v>19</v>
      </c>
      <c r="F240">
        <v>20</v>
      </c>
    </row>
    <row r="241" spans="1:6" x14ac:dyDescent="0.3">
      <c r="A241" t="s">
        <v>248</v>
      </c>
      <c r="B241" t="s">
        <v>7</v>
      </c>
      <c r="C241" t="s">
        <v>8</v>
      </c>
      <c r="D241">
        <v>16</v>
      </c>
      <c r="E241">
        <v>19</v>
      </c>
      <c r="F241">
        <v>20</v>
      </c>
    </row>
    <row r="242" spans="1:6" x14ac:dyDescent="0.3">
      <c r="A242" t="s">
        <v>249</v>
      </c>
      <c r="B242" t="s">
        <v>7</v>
      </c>
      <c r="C242" t="s">
        <v>18</v>
      </c>
      <c r="D242">
        <v>16</v>
      </c>
      <c r="E242">
        <v>19</v>
      </c>
      <c r="F242">
        <v>20</v>
      </c>
    </row>
    <row r="243" spans="1:6" x14ac:dyDescent="0.3">
      <c r="A243" t="s">
        <v>250</v>
      </c>
      <c r="B243" t="s">
        <v>7</v>
      </c>
      <c r="C243" t="s">
        <v>18</v>
      </c>
      <c r="D243">
        <v>16</v>
      </c>
      <c r="E243">
        <v>19</v>
      </c>
      <c r="F243">
        <v>20</v>
      </c>
    </row>
    <row r="244" spans="1:6" x14ac:dyDescent="0.3">
      <c r="A244" t="s">
        <v>251</v>
      </c>
      <c r="B244" t="s">
        <v>7</v>
      </c>
      <c r="C244" t="s">
        <v>18</v>
      </c>
      <c r="D244">
        <v>16</v>
      </c>
      <c r="E244">
        <v>19</v>
      </c>
      <c r="F244">
        <v>20</v>
      </c>
    </row>
    <row r="245" spans="1:6" x14ac:dyDescent="0.3">
      <c r="A245" t="s">
        <v>252</v>
      </c>
      <c r="B245" t="s">
        <v>7</v>
      </c>
      <c r="C245" t="s">
        <v>18</v>
      </c>
      <c r="D245">
        <v>16</v>
      </c>
      <c r="E245">
        <v>19</v>
      </c>
      <c r="F245">
        <v>20</v>
      </c>
    </row>
    <row r="246" spans="1:6" x14ac:dyDescent="0.3">
      <c r="A246" t="s">
        <v>253</v>
      </c>
      <c r="B246" t="s">
        <v>7</v>
      </c>
      <c r="C246" t="s">
        <v>18</v>
      </c>
      <c r="D246">
        <v>16</v>
      </c>
      <c r="E246">
        <v>19</v>
      </c>
      <c r="F246">
        <v>20</v>
      </c>
    </row>
    <row r="247" spans="1:6" x14ac:dyDescent="0.3">
      <c r="A247" t="s">
        <v>254</v>
      </c>
      <c r="B247" t="s">
        <v>7</v>
      </c>
      <c r="C247" t="s">
        <v>18</v>
      </c>
      <c r="D247">
        <v>16</v>
      </c>
      <c r="E247">
        <v>19</v>
      </c>
      <c r="F247">
        <v>20</v>
      </c>
    </row>
    <row r="248" spans="1:6" x14ac:dyDescent="0.3">
      <c r="A248" t="s">
        <v>255</v>
      </c>
      <c r="B248" t="s">
        <v>7</v>
      </c>
      <c r="C248" t="s">
        <v>8</v>
      </c>
      <c r="D248">
        <v>19</v>
      </c>
      <c r="E248">
        <v>41</v>
      </c>
      <c r="F248">
        <v>20</v>
      </c>
    </row>
    <row r="249" spans="1:6" x14ac:dyDescent="0.3">
      <c r="A249" t="s">
        <v>256</v>
      </c>
      <c r="B249" t="s">
        <v>7</v>
      </c>
      <c r="C249" t="s">
        <v>8</v>
      </c>
      <c r="D249">
        <v>19</v>
      </c>
      <c r="E249">
        <v>41</v>
      </c>
      <c r="F249">
        <v>20</v>
      </c>
    </row>
    <row r="250" spans="1:6" x14ac:dyDescent="0.3">
      <c r="A250" t="s">
        <v>257</v>
      </c>
      <c r="B250" t="s">
        <v>7</v>
      </c>
      <c r="C250" t="s">
        <v>8</v>
      </c>
      <c r="D250">
        <v>19</v>
      </c>
      <c r="E250">
        <v>41</v>
      </c>
      <c r="F250">
        <v>20</v>
      </c>
    </row>
    <row r="251" spans="1:6" x14ac:dyDescent="0.3">
      <c r="A251" t="s">
        <v>258</v>
      </c>
      <c r="B251" t="s">
        <v>7</v>
      </c>
      <c r="C251" t="s">
        <v>8</v>
      </c>
      <c r="D251">
        <v>19</v>
      </c>
      <c r="E251">
        <v>41</v>
      </c>
      <c r="F251">
        <v>20</v>
      </c>
    </row>
    <row r="252" spans="1:6" x14ac:dyDescent="0.3">
      <c r="A252" t="s">
        <v>259</v>
      </c>
      <c r="B252" t="s">
        <v>7</v>
      </c>
      <c r="C252" t="s">
        <v>8</v>
      </c>
      <c r="D252">
        <v>19</v>
      </c>
      <c r="E252">
        <v>41</v>
      </c>
      <c r="F252">
        <v>20</v>
      </c>
    </row>
    <row r="253" spans="1:6" x14ac:dyDescent="0.3">
      <c r="A253" t="s">
        <v>260</v>
      </c>
      <c r="B253" t="s">
        <v>7</v>
      </c>
      <c r="C253" t="s">
        <v>8</v>
      </c>
      <c r="D253">
        <v>19</v>
      </c>
      <c r="E253">
        <v>41</v>
      </c>
      <c r="F253">
        <v>20</v>
      </c>
    </row>
    <row r="254" spans="1:6" x14ac:dyDescent="0.3">
      <c r="A254" t="s">
        <v>261</v>
      </c>
      <c r="B254" t="s">
        <v>7</v>
      </c>
      <c r="C254" t="s">
        <v>8</v>
      </c>
      <c r="D254">
        <v>19</v>
      </c>
      <c r="E254">
        <v>41</v>
      </c>
      <c r="F254">
        <v>20</v>
      </c>
    </row>
    <row r="255" spans="1:6" x14ac:dyDescent="0.3">
      <c r="A255" t="s">
        <v>262</v>
      </c>
      <c r="B255" t="s">
        <v>7</v>
      </c>
      <c r="C255" t="s">
        <v>8</v>
      </c>
      <c r="D255">
        <v>19</v>
      </c>
      <c r="E255">
        <v>41</v>
      </c>
      <c r="F255">
        <v>20</v>
      </c>
    </row>
    <row r="256" spans="1:6" x14ac:dyDescent="0.3">
      <c r="A256" t="s">
        <v>263</v>
      </c>
      <c r="B256" t="s">
        <v>7</v>
      </c>
      <c r="C256" t="s">
        <v>8</v>
      </c>
      <c r="D256">
        <v>19</v>
      </c>
      <c r="E256">
        <v>41</v>
      </c>
      <c r="F256">
        <v>20</v>
      </c>
    </row>
    <row r="257" spans="1:6" x14ac:dyDescent="0.3">
      <c r="A257" t="s">
        <v>264</v>
      </c>
      <c r="B257" t="s">
        <v>7</v>
      </c>
      <c r="C257" t="s">
        <v>18</v>
      </c>
      <c r="D257">
        <v>19</v>
      </c>
      <c r="E257">
        <v>41</v>
      </c>
      <c r="F257">
        <v>20</v>
      </c>
    </row>
    <row r="258" spans="1:6" x14ac:dyDescent="0.3">
      <c r="A258" t="s">
        <v>265</v>
      </c>
      <c r="B258" t="s">
        <v>7</v>
      </c>
      <c r="C258" t="s">
        <v>18</v>
      </c>
      <c r="D258">
        <v>19</v>
      </c>
      <c r="E258">
        <v>41</v>
      </c>
      <c r="F258">
        <v>20</v>
      </c>
    </row>
    <row r="259" spans="1:6" x14ac:dyDescent="0.3">
      <c r="A259" t="s">
        <v>266</v>
      </c>
      <c r="B259" t="s">
        <v>7</v>
      </c>
      <c r="C259" t="s">
        <v>18</v>
      </c>
      <c r="D259">
        <v>19</v>
      </c>
      <c r="E259">
        <v>41</v>
      </c>
      <c r="F259">
        <v>20</v>
      </c>
    </row>
    <row r="260" spans="1:6" x14ac:dyDescent="0.3">
      <c r="A260" t="s">
        <v>267</v>
      </c>
      <c r="B260" t="s">
        <v>7</v>
      </c>
      <c r="C260" t="s">
        <v>18</v>
      </c>
      <c r="D260">
        <v>19</v>
      </c>
      <c r="E260">
        <v>50</v>
      </c>
      <c r="F260">
        <v>20</v>
      </c>
    </row>
    <row r="261" spans="1:6" x14ac:dyDescent="0.3">
      <c r="A261" t="s">
        <v>268</v>
      </c>
      <c r="B261" t="s">
        <v>7</v>
      </c>
      <c r="C261" t="s">
        <v>18</v>
      </c>
      <c r="D261">
        <v>19</v>
      </c>
      <c r="E261">
        <v>41</v>
      </c>
      <c r="F261">
        <v>20</v>
      </c>
    </row>
    <row r="262" spans="1:6" x14ac:dyDescent="0.3">
      <c r="A262" t="s">
        <v>269</v>
      </c>
      <c r="B262" t="s">
        <v>7</v>
      </c>
      <c r="C262" t="s">
        <v>18</v>
      </c>
      <c r="D262">
        <v>19</v>
      </c>
      <c r="E262">
        <v>50</v>
      </c>
      <c r="F262">
        <v>20</v>
      </c>
    </row>
    <row r="263" spans="1:6" x14ac:dyDescent="0.3">
      <c r="A263" t="s">
        <v>270</v>
      </c>
      <c r="B263" t="s">
        <v>7</v>
      </c>
      <c r="C263" t="s">
        <v>8</v>
      </c>
      <c r="D263">
        <v>10</v>
      </c>
      <c r="E263">
        <v>13</v>
      </c>
      <c r="F263">
        <v>20</v>
      </c>
    </row>
    <row r="264" spans="1:6" x14ac:dyDescent="0.3">
      <c r="A264" t="s">
        <v>271</v>
      </c>
      <c r="B264" t="s">
        <v>7</v>
      </c>
      <c r="C264" t="s">
        <v>8</v>
      </c>
      <c r="D264">
        <v>10</v>
      </c>
      <c r="E264">
        <v>13</v>
      </c>
      <c r="F264">
        <v>20</v>
      </c>
    </row>
    <row r="265" spans="1:6" x14ac:dyDescent="0.3">
      <c r="A265" t="s">
        <v>272</v>
      </c>
      <c r="B265" t="s">
        <v>7</v>
      </c>
      <c r="C265" t="s">
        <v>8</v>
      </c>
      <c r="D265">
        <v>10</v>
      </c>
      <c r="E265">
        <v>13</v>
      </c>
      <c r="F265">
        <v>20</v>
      </c>
    </row>
    <row r="266" spans="1:6" x14ac:dyDescent="0.3">
      <c r="A266" t="s">
        <v>273</v>
      </c>
      <c r="B266" t="s">
        <v>7</v>
      </c>
      <c r="C266" t="s">
        <v>8</v>
      </c>
      <c r="D266">
        <v>10</v>
      </c>
      <c r="E266">
        <v>13</v>
      </c>
      <c r="F266">
        <v>20</v>
      </c>
    </row>
    <row r="267" spans="1:6" x14ac:dyDescent="0.3">
      <c r="A267" t="s">
        <v>274</v>
      </c>
      <c r="B267" t="s">
        <v>7</v>
      </c>
      <c r="C267" t="s">
        <v>8</v>
      </c>
      <c r="D267">
        <v>10</v>
      </c>
      <c r="E267">
        <v>13</v>
      </c>
      <c r="F267">
        <v>20</v>
      </c>
    </row>
    <row r="268" spans="1:6" x14ac:dyDescent="0.3">
      <c r="A268" t="s">
        <v>275</v>
      </c>
      <c r="B268" t="s">
        <v>7</v>
      </c>
      <c r="C268" t="s">
        <v>8</v>
      </c>
      <c r="D268">
        <v>10</v>
      </c>
      <c r="E268">
        <v>13</v>
      </c>
      <c r="F268">
        <v>20</v>
      </c>
    </row>
    <row r="269" spans="1:6" x14ac:dyDescent="0.3">
      <c r="A269" t="s">
        <v>276</v>
      </c>
      <c r="B269" t="s">
        <v>7</v>
      </c>
      <c r="C269" t="s">
        <v>18</v>
      </c>
      <c r="D269">
        <v>10</v>
      </c>
      <c r="E269">
        <v>13</v>
      </c>
      <c r="F269">
        <v>20</v>
      </c>
    </row>
    <row r="270" spans="1:6" x14ac:dyDescent="0.3">
      <c r="A270" t="s">
        <v>277</v>
      </c>
      <c r="B270" t="s">
        <v>7</v>
      </c>
      <c r="C270" t="s">
        <v>18</v>
      </c>
      <c r="D270">
        <v>10</v>
      </c>
      <c r="E270">
        <v>13</v>
      </c>
      <c r="F270">
        <v>20</v>
      </c>
    </row>
    <row r="271" spans="1:6" x14ac:dyDescent="0.3">
      <c r="A271" t="s">
        <v>278</v>
      </c>
      <c r="B271" t="s">
        <v>7</v>
      </c>
      <c r="C271" t="s">
        <v>18</v>
      </c>
      <c r="D271">
        <v>10</v>
      </c>
      <c r="E271">
        <v>13</v>
      </c>
      <c r="F271">
        <v>20</v>
      </c>
    </row>
    <row r="272" spans="1:6" x14ac:dyDescent="0.3">
      <c r="A272" t="s">
        <v>279</v>
      </c>
      <c r="B272" t="s">
        <v>7</v>
      </c>
      <c r="C272" t="s">
        <v>18</v>
      </c>
      <c r="D272">
        <v>10</v>
      </c>
      <c r="E272">
        <v>13</v>
      </c>
      <c r="F272">
        <v>20</v>
      </c>
    </row>
    <row r="273" spans="1:6" x14ac:dyDescent="0.3">
      <c r="A273" t="s">
        <v>280</v>
      </c>
      <c r="B273" t="s">
        <v>7</v>
      </c>
      <c r="C273" t="s">
        <v>18</v>
      </c>
      <c r="D273">
        <v>10</v>
      </c>
      <c r="E273">
        <v>13</v>
      </c>
      <c r="F273">
        <v>20</v>
      </c>
    </row>
    <row r="274" spans="1:6" x14ac:dyDescent="0.3">
      <c r="A274" t="s">
        <v>281</v>
      </c>
      <c r="B274" t="s">
        <v>7</v>
      </c>
      <c r="C274" t="s">
        <v>18</v>
      </c>
      <c r="D274">
        <v>10</v>
      </c>
      <c r="E274">
        <v>13</v>
      </c>
      <c r="F274">
        <v>20</v>
      </c>
    </row>
    <row r="275" spans="1:6" x14ac:dyDescent="0.3">
      <c r="A275" t="s">
        <v>282</v>
      </c>
      <c r="B275" t="s">
        <v>7</v>
      </c>
      <c r="C275" t="s">
        <v>8</v>
      </c>
      <c r="D275">
        <v>13</v>
      </c>
      <c r="E275">
        <v>16</v>
      </c>
      <c r="F275">
        <v>20</v>
      </c>
    </row>
    <row r="276" spans="1:6" x14ac:dyDescent="0.3">
      <c r="A276" t="s">
        <v>283</v>
      </c>
      <c r="B276" t="s">
        <v>7</v>
      </c>
      <c r="C276" t="s">
        <v>8</v>
      </c>
      <c r="D276">
        <v>13</v>
      </c>
      <c r="E276">
        <v>16</v>
      </c>
      <c r="F276">
        <v>20</v>
      </c>
    </row>
    <row r="277" spans="1:6" x14ac:dyDescent="0.3">
      <c r="A277" t="s">
        <v>284</v>
      </c>
      <c r="B277" t="s">
        <v>7</v>
      </c>
      <c r="C277" t="s">
        <v>8</v>
      </c>
      <c r="D277">
        <v>13</v>
      </c>
      <c r="E277">
        <v>16</v>
      </c>
      <c r="F277">
        <v>20</v>
      </c>
    </row>
    <row r="278" spans="1:6" x14ac:dyDescent="0.3">
      <c r="A278" t="s">
        <v>285</v>
      </c>
      <c r="B278" t="s">
        <v>7</v>
      </c>
      <c r="C278" t="s">
        <v>8</v>
      </c>
      <c r="D278">
        <v>13</v>
      </c>
      <c r="E278">
        <v>16</v>
      </c>
      <c r="F278">
        <v>20</v>
      </c>
    </row>
    <row r="279" spans="1:6" x14ac:dyDescent="0.3">
      <c r="A279" t="s">
        <v>286</v>
      </c>
      <c r="B279" t="s">
        <v>7</v>
      </c>
      <c r="C279" t="s">
        <v>8</v>
      </c>
      <c r="D279">
        <v>13</v>
      </c>
      <c r="E279">
        <v>16</v>
      </c>
      <c r="F279">
        <v>20</v>
      </c>
    </row>
    <row r="280" spans="1:6" x14ac:dyDescent="0.3">
      <c r="A280" t="s">
        <v>287</v>
      </c>
      <c r="B280" t="s">
        <v>7</v>
      </c>
      <c r="C280" t="s">
        <v>8</v>
      </c>
      <c r="D280">
        <v>13</v>
      </c>
      <c r="E280">
        <v>16</v>
      </c>
      <c r="F280">
        <v>20</v>
      </c>
    </row>
    <row r="281" spans="1:6" x14ac:dyDescent="0.3">
      <c r="A281" t="s">
        <v>288</v>
      </c>
      <c r="B281" t="s">
        <v>7</v>
      </c>
      <c r="C281" t="s">
        <v>8</v>
      </c>
      <c r="D281">
        <v>13</v>
      </c>
      <c r="E281">
        <v>16</v>
      </c>
      <c r="F281">
        <v>20</v>
      </c>
    </row>
    <row r="282" spans="1:6" x14ac:dyDescent="0.3">
      <c r="A282" t="s">
        <v>289</v>
      </c>
      <c r="B282" t="s">
        <v>7</v>
      </c>
      <c r="C282" t="s">
        <v>8</v>
      </c>
      <c r="D282">
        <v>13</v>
      </c>
      <c r="E282">
        <v>16</v>
      </c>
      <c r="F282">
        <v>20</v>
      </c>
    </row>
    <row r="283" spans="1:6" x14ac:dyDescent="0.3">
      <c r="A283" t="s">
        <v>290</v>
      </c>
      <c r="B283" t="s">
        <v>7</v>
      </c>
      <c r="C283" t="s">
        <v>8</v>
      </c>
      <c r="D283">
        <v>13</v>
      </c>
      <c r="E283">
        <v>16</v>
      </c>
      <c r="F283">
        <v>20</v>
      </c>
    </row>
    <row r="284" spans="1:6" x14ac:dyDescent="0.3">
      <c r="A284" t="s">
        <v>291</v>
      </c>
      <c r="B284" t="s">
        <v>7</v>
      </c>
      <c r="C284" t="s">
        <v>18</v>
      </c>
      <c r="D284">
        <v>13</v>
      </c>
      <c r="E284">
        <v>16</v>
      </c>
      <c r="F284">
        <v>20</v>
      </c>
    </row>
    <row r="285" spans="1:6" x14ac:dyDescent="0.3">
      <c r="A285" t="s">
        <v>292</v>
      </c>
      <c r="B285" t="s">
        <v>7</v>
      </c>
      <c r="C285" t="s">
        <v>18</v>
      </c>
      <c r="D285">
        <v>13</v>
      </c>
      <c r="E285">
        <v>16</v>
      </c>
      <c r="F285">
        <v>20</v>
      </c>
    </row>
    <row r="286" spans="1:6" x14ac:dyDescent="0.3">
      <c r="A286" t="s">
        <v>293</v>
      </c>
      <c r="B286" t="s">
        <v>7</v>
      </c>
      <c r="C286" t="s">
        <v>18</v>
      </c>
      <c r="D286">
        <v>13</v>
      </c>
      <c r="E286">
        <v>16</v>
      </c>
      <c r="F286">
        <v>20</v>
      </c>
    </row>
    <row r="287" spans="1:6" x14ac:dyDescent="0.3">
      <c r="A287" t="s">
        <v>294</v>
      </c>
      <c r="B287" t="s">
        <v>7</v>
      </c>
      <c r="C287" t="s">
        <v>18</v>
      </c>
      <c r="D287">
        <v>13</v>
      </c>
      <c r="E287">
        <v>16</v>
      </c>
      <c r="F287">
        <v>20</v>
      </c>
    </row>
    <row r="288" spans="1:6" x14ac:dyDescent="0.3">
      <c r="A288" t="s">
        <v>295</v>
      </c>
      <c r="B288" t="s">
        <v>7</v>
      </c>
      <c r="C288" t="s">
        <v>18</v>
      </c>
      <c r="D288">
        <v>13</v>
      </c>
      <c r="E288">
        <v>16</v>
      </c>
      <c r="F288">
        <v>20</v>
      </c>
    </row>
    <row r="289" spans="1:6" x14ac:dyDescent="0.3">
      <c r="A289" t="s">
        <v>296</v>
      </c>
      <c r="B289" t="s">
        <v>7</v>
      </c>
      <c r="C289" t="s">
        <v>18</v>
      </c>
      <c r="D289">
        <v>13</v>
      </c>
      <c r="E289">
        <v>16</v>
      </c>
      <c r="F289">
        <v>20</v>
      </c>
    </row>
    <row r="290" spans="1:6" x14ac:dyDescent="0.3">
      <c r="A290" t="s">
        <v>297</v>
      </c>
      <c r="B290" t="s">
        <v>7</v>
      </c>
      <c r="C290" t="s">
        <v>18</v>
      </c>
      <c r="D290">
        <v>13</v>
      </c>
      <c r="E290">
        <v>16</v>
      </c>
      <c r="F290">
        <v>20</v>
      </c>
    </row>
    <row r="291" spans="1:6" x14ac:dyDescent="0.3">
      <c r="A291" t="s">
        <v>298</v>
      </c>
      <c r="B291" t="s">
        <v>7</v>
      </c>
      <c r="C291" t="s">
        <v>18</v>
      </c>
      <c r="D291">
        <v>13</v>
      </c>
      <c r="E291">
        <v>16</v>
      </c>
      <c r="F291">
        <v>20</v>
      </c>
    </row>
    <row r="292" spans="1:6" x14ac:dyDescent="0.3">
      <c r="A292" t="s">
        <v>299</v>
      </c>
      <c r="B292" t="s">
        <v>7</v>
      </c>
      <c r="C292" t="s">
        <v>18</v>
      </c>
      <c r="D292">
        <v>13</v>
      </c>
      <c r="E292">
        <v>16</v>
      </c>
      <c r="F292">
        <v>20</v>
      </c>
    </row>
    <row r="293" spans="1:6" x14ac:dyDescent="0.3">
      <c r="A293" t="s">
        <v>300</v>
      </c>
      <c r="B293" t="s">
        <v>7</v>
      </c>
      <c r="C293" t="s">
        <v>8</v>
      </c>
      <c r="D293">
        <v>16</v>
      </c>
      <c r="E293">
        <v>19</v>
      </c>
      <c r="F293">
        <v>20</v>
      </c>
    </row>
    <row r="294" spans="1:6" x14ac:dyDescent="0.3">
      <c r="A294" t="s">
        <v>301</v>
      </c>
      <c r="B294" t="s">
        <v>7</v>
      </c>
      <c r="C294" t="s">
        <v>8</v>
      </c>
      <c r="D294">
        <v>16</v>
      </c>
      <c r="E294">
        <v>19</v>
      </c>
      <c r="F294">
        <v>20</v>
      </c>
    </row>
    <row r="295" spans="1:6" x14ac:dyDescent="0.3">
      <c r="A295" t="s">
        <v>302</v>
      </c>
      <c r="B295" t="s">
        <v>7</v>
      </c>
      <c r="C295" t="s">
        <v>8</v>
      </c>
      <c r="D295">
        <v>16</v>
      </c>
      <c r="E295">
        <v>19</v>
      </c>
      <c r="F295">
        <v>20</v>
      </c>
    </row>
    <row r="296" spans="1:6" x14ac:dyDescent="0.3">
      <c r="A296" t="s">
        <v>303</v>
      </c>
      <c r="B296" t="s">
        <v>7</v>
      </c>
      <c r="C296" t="s">
        <v>8</v>
      </c>
      <c r="D296">
        <v>16</v>
      </c>
      <c r="E296">
        <v>19</v>
      </c>
      <c r="F296">
        <v>20</v>
      </c>
    </row>
    <row r="297" spans="1:6" x14ac:dyDescent="0.3">
      <c r="A297" t="s">
        <v>304</v>
      </c>
      <c r="B297" t="s">
        <v>7</v>
      </c>
      <c r="C297" t="s">
        <v>8</v>
      </c>
      <c r="D297">
        <v>16</v>
      </c>
      <c r="E297">
        <v>19</v>
      </c>
      <c r="F297">
        <v>20</v>
      </c>
    </row>
    <row r="298" spans="1:6" x14ac:dyDescent="0.3">
      <c r="A298" t="s">
        <v>305</v>
      </c>
      <c r="B298" t="s">
        <v>7</v>
      </c>
      <c r="C298" t="s">
        <v>8</v>
      </c>
      <c r="D298">
        <v>16</v>
      </c>
      <c r="E298">
        <v>19</v>
      </c>
      <c r="F298">
        <v>20</v>
      </c>
    </row>
    <row r="299" spans="1:6" x14ac:dyDescent="0.3">
      <c r="A299" t="s">
        <v>306</v>
      </c>
      <c r="B299" t="s">
        <v>7</v>
      </c>
      <c r="C299" t="s">
        <v>8</v>
      </c>
      <c r="D299">
        <v>16</v>
      </c>
      <c r="E299">
        <v>19</v>
      </c>
      <c r="F299">
        <v>20</v>
      </c>
    </row>
    <row r="300" spans="1:6" x14ac:dyDescent="0.3">
      <c r="A300" t="s">
        <v>307</v>
      </c>
      <c r="B300" t="s">
        <v>7</v>
      </c>
      <c r="C300" t="s">
        <v>8</v>
      </c>
      <c r="D300">
        <v>16</v>
      </c>
      <c r="E300">
        <v>19</v>
      </c>
      <c r="F300">
        <v>20</v>
      </c>
    </row>
    <row r="301" spans="1:6" x14ac:dyDescent="0.3">
      <c r="A301" t="s">
        <v>308</v>
      </c>
      <c r="B301" t="s">
        <v>7</v>
      </c>
      <c r="C301" t="s">
        <v>8</v>
      </c>
      <c r="D301">
        <v>16</v>
      </c>
      <c r="E301">
        <v>19</v>
      </c>
      <c r="F301">
        <v>20</v>
      </c>
    </row>
    <row r="302" spans="1:6" x14ac:dyDescent="0.3">
      <c r="A302" t="s">
        <v>309</v>
      </c>
      <c r="B302" t="s">
        <v>7</v>
      </c>
      <c r="C302" t="s">
        <v>18</v>
      </c>
      <c r="D302">
        <v>16</v>
      </c>
      <c r="E302">
        <v>19</v>
      </c>
      <c r="F302">
        <v>20</v>
      </c>
    </row>
    <row r="303" spans="1:6" x14ac:dyDescent="0.3">
      <c r="A303" t="s">
        <v>310</v>
      </c>
      <c r="B303" t="s">
        <v>7</v>
      </c>
      <c r="C303" t="s">
        <v>18</v>
      </c>
      <c r="D303">
        <v>16</v>
      </c>
      <c r="E303">
        <v>19</v>
      </c>
      <c r="F303">
        <v>20</v>
      </c>
    </row>
    <row r="304" spans="1:6" x14ac:dyDescent="0.3">
      <c r="A304" t="s">
        <v>311</v>
      </c>
      <c r="B304" t="s">
        <v>7</v>
      </c>
      <c r="C304" t="s">
        <v>18</v>
      </c>
      <c r="D304">
        <v>16</v>
      </c>
      <c r="E304">
        <v>19</v>
      </c>
      <c r="F304">
        <v>20</v>
      </c>
    </row>
    <row r="305" spans="1:6" x14ac:dyDescent="0.3">
      <c r="A305" t="s">
        <v>312</v>
      </c>
      <c r="B305" t="s">
        <v>7</v>
      </c>
      <c r="C305" t="s">
        <v>18</v>
      </c>
      <c r="D305">
        <v>16</v>
      </c>
      <c r="E305">
        <v>19</v>
      </c>
      <c r="F305">
        <v>20</v>
      </c>
    </row>
    <row r="306" spans="1:6" x14ac:dyDescent="0.3">
      <c r="A306" t="s">
        <v>313</v>
      </c>
      <c r="B306" t="s">
        <v>7</v>
      </c>
      <c r="C306" t="s">
        <v>18</v>
      </c>
      <c r="D306">
        <v>16</v>
      </c>
      <c r="E306">
        <v>19</v>
      </c>
      <c r="F306">
        <v>20</v>
      </c>
    </row>
    <row r="307" spans="1:6" x14ac:dyDescent="0.3">
      <c r="A307" t="s">
        <v>314</v>
      </c>
      <c r="B307" t="s">
        <v>7</v>
      </c>
      <c r="C307" t="s">
        <v>18</v>
      </c>
      <c r="D307">
        <v>16</v>
      </c>
      <c r="E307">
        <v>19</v>
      </c>
      <c r="F307">
        <v>20</v>
      </c>
    </row>
    <row r="308" spans="1:6" x14ac:dyDescent="0.3">
      <c r="A308" t="s">
        <v>315</v>
      </c>
      <c r="B308" t="s">
        <v>7</v>
      </c>
      <c r="C308" t="s">
        <v>8</v>
      </c>
      <c r="D308">
        <v>16</v>
      </c>
      <c r="E308">
        <v>41</v>
      </c>
      <c r="F308">
        <v>20</v>
      </c>
    </row>
    <row r="309" spans="1:6" x14ac:dyDescent="0.3">
      <c r="A309" t="s">
        <v>316</v>
      </c>
      <c r="B309" t="s">
        <v>7</v>
      </c>
      <c r="C309" t="s">
        <v>8</v>
      </c>
      <c r="D309">
        <v>16</v>
      </c>
      <c r="E309">
        <v>41</v>
      </c>
      <c r="F309">
        <v>20</v>
      </c>
    </row>
    <row r="310" spans="1:6" x14ac:dyDescent="0.3">
      <c r="A310" t="s">
        <v>317</v>
      </c>
      <c r="B310" t="s">
        <v>7</v>
      </c>
      <c r="C310" t="s">
        <v>8</v>
      </c>
      <c r="D310">
        <v>16</v>
      </c>
      <c r="E310">
        <v>41</v>
      </c>
      <c r="F310">
        <v>20</v>
      </c>
    </row>
    <row r="311" spans="1:6" x14ac:dyDescent="0.3">
      <c r="A311" t="s">
        <v>318</v>
      </c>
      <c r="B311" t="s">
        <v>7</v>
      </c>
      <c r="C311" t="s">
        <v>8</v>
      </c>
      <c r="D311">
        <v>16</v>
      </c>
      <c r="E311">
        <v>41</v>
      </c>
      <c r="F311">
        <v>20</v>
      </c>
    </row>
    <row r="312" spans="1:6" x14ac:dyDescent="0.3">
      <c r="A312" t="s">
        <v>319</v>
      </c>
      <c r="B312" t="s">
        <v>7</v>
      </c>
      <c r="C312" t="s">
        <v>8</v>
      </c>
      <c r="D312">
        <v>16</v>
      </c>
      <c r="E312">
        <v>41</v>
      </c>
      <c r="F312">
        <v>20</v>
      </c>
    </row>
    <row r="313" spans="1:6" x14ac:dyDescent="0.3">
      <c r="A313" t="s">
        <v>320</v>
      </c>
      <c r="B313" t="s">
        <v>7</v>
      </c>
      <c r="C313" t="s">
        <v>8</v>
      </c>
      <c r="D313">
        <v>16</v>
      </c>
      <c r="E313">
        <v>41</v>
      </c>
      <c r="F313">
        <v>20</v>
      </c>
    </row>
    <row r="314" spans="1:6" x14ac:dyDescent="0.3">
      <c r="A314" t="s">
        <v>321</v>
      </c>
      <c r="B314" t="s">
        <v>7</v>
      </c>
      <c r="C314" t="s">
        <v>8</v>
      </c>
      <c r="D314">
        <v>16</v>
      </c>
      <c r="E314">
        <v>41</v>
      </c>
      <c r="F314">
        <v>20</v>
      </c>
    </row>
    <row r="315" spans="1:6" x14ac:dyDescent="0.3">
      <c r="A315" t="s">
        <v>322</v>
      </c>
      <c r="B315" t="s">
        <v>7</v>
      </c>
      <c r="C315" t="s">
        <v>8</v>
      </c>
      <c r="D315">
        <v>16</v>
      </c>
      <c r="E315">
        <v>41</v>
      </c>
      <c r="F315">
        <v>20</v>
      </c>
    </row>
    <row r="316" spans="1:6" x14ac:dyDescent="0.3">
      <c r="A316" t="s">
        <v>323</v>
      </c>
      <c r="B316" t="s">
        <v>7</v>
      </c>
      <c r="C316" t="s">
        <v>8</v>
      </c>
      <c r="D316">
        <v>16</v>
      </c>
      <c r="E316">
        <v>41</v>
      </c>
      <c r="F316">
        <v>20</v>
      </c>
    </row>
    <row r="317" spans="1:6" x14ac:dyDescent="0.3">
      <c r="A317" t="s">
        <v>324</v>
      </c>
      <c r="B317" t="s">
        <v>7</v>
      </c>
      <c r="C317" t="s">
        <v>18</v>
      </c>
      <c r="D317">
        <v>16</v>
      </c>
      <c r="E317">
        <v>41</v>
      </c>
      <c r="F317">
        <v>20</v>
      </c>
    </row>
    <row r="318" spans="1:6" x14ac:dyDescent="0.3">
      <c r="A318" t="s">
        <v>325</v>
      </c>
      <c r="B318" t="s">
        <v>7</v>
      </c>
      <c r="C318" t="s">
        <v>18</v>
      </c>
      <c r="D318">
        <v>16</v>
      </c>
      <c r="E318">
        <v>41</v>
      </c>
      <c r="F318">
        <v>20</v>
      </c>
    </row>
    <row r="319" spans="1:6" x14ac:dyDescent="0.3">
      <c r="A319" t="s">
        <v>326</v>
      </c>
      <c r="B319" t="s">
        <v>7</v>
      </c>
      <c r="C319" t="s">
        <v>18</v>
      </c>
      <c r="D319">
        <v>16</v>
      </c>
      <c r="E319">
        <v>41</v>
      </c>
      <c r="F319">
        <v>20</v>
      </c>
    </row>
    <row r="320" spans="1:6" x14ac:dyDescent="0.3">
      <c r="A320" t="s">
        <v>327</v>
      </c>
      <c r="B320" t="s">
        <v>7</v>
      </c>
      <c r="C320" t="s">
        <v>18</v>
      </c>
      <c r="D320">
        <v>16</v>
      </c>
      <c r="E320">
        <v>41</v>
      </c>
      <c r="F320">
        <v>20</v>
      </c>
    </row>
    <row r="321" spans="1:6" x14ac:dyDescent="0.3">
      <c r="A321" t="s">
        <v>328</v>
      </c>
      <c r="B321" t="s">
        <v>7</v>
      </c>
      <c r="C321" t="s">
        <v>18</v>
      </c>
      <c r="D321">
        <v>16</v>
      </c>
      <c r="E321">
        <v>41</v>
      </c>
      <c r="F321">
        <v>20</v>
      </c>
    </row>
    <row r="322" spans="1:6" x14ac:dyDescent="0.3">
      <c r="A322" t="s">
        <v>329</v>
      </c>
      <c r="B322" t="s">
        <v>7</v>
      </c>
      <c r="C322" t="s">
        <v>18</v>
      </c>
      <c r="D322">
        <v>16</v>
      </c>
      <c r="E322">
        <v>41</v>
      </c>
      <c r="F322">
        <v>20</v>
      </c>
    </row>
    <row r="323" spans="1:6" x14ac:dyDescent="0.3">
      <c r="A323" t="s">
        <v>330</v>
      </c>
      <c r="B323" t="s">
        <v>7</v>
      </c>
      <c r="C323" t="s">
        <v>8</v>
      </c>
      <c r="D323">
        <v>13</v>
      </c>
      <c r="E323">
        <v>16</v>
      </c>
      <c r="F323">
        <v>20</v>
      </c>
    </row>
    <row r="324" spans="1:6" x14ac:dyDescent="0.3">
      <c r="A324" t="s">
        <v>331</v>
      </c>
      <c r="B324" t="s">
        <v>7</v>
      </c>
      <c r="C324" t="s">
        <v>8</v>
      </c>
      <c r="D324">
        <v>13</v>
      </c>
      <c r="E324">
        <v>16</v>
      </c>
      <c r="F324">
        <v>20</v>
      </c>
    </row>
    <row r="325" spans="1:6" x14ac:dyDescent="0.3">
      <c r="A325" t="s">
        <v>332</v>
      </c>
      <c r="B325" t="s">
        <v>7</v>
      </c>
      <c r="C325" t="s">
        <v>8</v>
      </c>
      <c r="D325">
        <v>13</v>
      </c>
      <c r="E325">
        <v>16</v>
      </c>
      <c r="F325">
        <v>20</v>
      </c>
    </row>
    <row r="326" spans="1:6" x14ac:dyDescent="0.3">
      <c r="A326" t="s">
        <v>333</v>
      </c>
      <c r="B326" t="s">
        <v>7</v>
      </c>
      <c r="C326" t="s">
        <v>8</v>
      </c>
      <c r="D326">
        <v>13</v>
      </c>
      <c r="E326">
        <v>16</v>
      </c>
      <c r="F326">
        <v>20</v>
      </c>
    </row>
    <row r="327" spans="1:6" x14ac:dyDescent="0.3">
      <c r="A327" t="s">
        <v>334</v>
      </c>
      <c r="B327" t="s">
        <v>7</v>
      </c>
      <c r="C327" t="s">
        <v>8</v>
      </c>
      <c r="D327">
        <v>13</v>
      </c>
      <c r="E327">
        <v>16</v>
      </c>
      <c r="F327">
        <v>20</v>
      </c>
    </row>
    <row r="328" spans="1:6" x14ac:dyDescent="0.3">
      <c r="A328" t="s">
        <v>335</v>
      </c>
      <c r="B328" t="s">
        <v>7</v>
      </c>
      <c r="C328" t="s">
        <v>8</v>
      </c>
      <c r="D328">
        <v>13</v>
      </c>
      <c r="E328">
        <v>16</v>
      </c>
      <c r="F328">
        <v>20</v>
      </c>
    </row>
    <row r="329" spans="1:6" x14ac:dyDescent="0.3">
      <c r="A329" t="s">
        <v>336</v>
      </c>
      <c r="B329" t="s">
        <v>7</v>
      </c>
      <c r="C329" t="s">
        <v>8</v>
      </c>
      <c r="D329">
        <v>13</v>
      </c>
      <c r="E329">
        <v>16</v>
      </c>
      <c r="F329">
        <v>20</v>
      </c>
    </row>
    <row r="330" spans="1:6" x14ac:dyDescent="0.3">
      <c r="A330" t="s">
        <v>337</v>
      </c>
      <c r="B330" t="s">
        <v>7</v>
      </c>
      <c r="C330" t="s">
        <v>8</v>
      </c>
      <c r="D330">
        <v>13</v>
      </c>
      <c r="E330">
        <v>16</v>
      </c>
      <c r="F330">
        <v>20</v>
      </c>
    </row>
    <row r="331" spans="1:6" x14ac:dyDescent="0.3">
      <c r="A331" t="s">
        <v>338</v>
      </c>
      <c r="B331" t="s">
        <v>7</v>
      </c>
      <c r="C331" t="s">
        <v>8</v>
      </c>
      <c r="D331">
        <v>13</v>
      </c>
      <c r="E331">
        <v>16</v>
      </c>
      <c r="F331">
        <v>20</v>
      </c>
    </row>
    <row r="332" spans="1:6" x14ac:dyDescent="0.3">
      <c r="A332" t="s">
        <v>339</v>
      </c>
      <c r="B332" t="s">
        <v>7</v>
      </c>
      <c r="C332" t="s">
        <v>18</v>
      </c>
      <c r="D332">
        <v>13</v>
      </c>
      <c r="E332">
        <v>16</v>
      </c>
      <c r="F332">
        <v>20</v>
      </c>
    </row>
    <row r="333" spans="1:6" x14ac:dyDescent="0.3">
      <c r="A333" t="s">
        <v>340</v>
      </c>
      <c r="B333" t="s">
        <v>7</v>
      </c>
      <c r="C333" t="s">
        <v>18</v>
      </c>
      <c r="D333">
        <v>13</v>
      </c>
      <c r="E333">
        <v>16</v>
      </c>
      <c r="F333">
        <v>20</v>
      </c>
    </row>
    <row r="334" spans="1:6" x14ac:dyDescent="0.3">
      <c r="A334" t="s">
        <v>341</v>
      </c>
      <c r="B334" t="s">
        <v>7</v>
      </c>
      <c r="C334" t="s">
        <v>18</v>
      </c>
      <c r="D334">
        <v>13</v>
      </c>
      <c r="E334">
        <v>16</v>
      </c>
      <c r="F334">
        <v>20</v>
      </c>
    </row>
    <row r="335" spans="1:6" x14ac:dyDescent="0.3">
      <c r="A335" t="s">
        <v>342</v>
      </c>
      <c r="B335" t="s">
        <v>7</v>
      </c>
      <c r="C335" t="s">
        <v>18</v>
      </c>
      <c r="D335">
        <v>13</v>
      </c>
      <c r="E335">
        <v>16</v>
      </c>
      <c r="F335">
        <v>20</v>
      </c>
    </row>
    <row r="336" spans="1:6" x14ac:dyDescent="0.3">
      <c r="A336" t="s">
        <v>343</v>
      </c>
      <c r="B336" t="s">
        <v>7</v>
      </c>
      <c r="C336" t="s">
        <v>18</v>
      </c>
      <c r="D336">
        <v>13</v>
      </c>
      <c r="E336">
        <v>16</v>
      </c>
      <c r="F336">
        <v>20</v>
      </c>
    </row>
    <row r="337" spans="1:6" x14ac:dyDescent="0.3">
      <c r="A337" t="s">
        <v>344</v>
      </c>
      <c r="B337" t="s">
        <v>7</v>
      </c>
      <c r="C337" t="s">
        <v>18</v>
      </c>
      <c r="D337">
        <v>13</v>
      </c>
      <c r="E337">
        <v>16</v>
      </c>
      <c r="F337">
        <v>20</v>
      </c>
    </row>
    <row r="338" spans="1:6" x14ac:dyDescent="0.3">
      <c r="A338" t="s">
        <v>345</v>
      </c>
      <c r="B338" t="s">
        <v>7</v>
      </c>
      <c r="C338" t="s">
        <v>18</v>
      </c>
      <c r="D338">
        <v>13</v>
      </c>
      <c r="E338">
        <v>16</v>
      </c>
      <c r="F338">
        <v>20</v>
      </c>
    </row>
    <row r="339" spans="1:6" x14ac:dyDescent="0.3">
      <c r="A339" t="s">
        <v>346</v>
      </c>
      <c r="B339" t="s">
        <v>7</v>
      </c>
      <c r="C339" t="s">
        <v>18</v>
      </c>
      <c r="D339">
        <v>13</v>
      </c>
      <c r="E339">
        <v>16</v>
      </c>
      <c r="F339">
        <v>20</v>
      </c>
    </row>
    <row r="340" spans="1:6" x14ac:dyDescent="0.3">
      <c r="A340" t="s">
        <v>347</v>
      </c>
      <c r="B340" t="s">
        <v>7</v>
      </c>
      <c r="C340" t="s">
        <v>18</v>
      </c>
      <c r="D340">
        <v>13</v>
      </c>
      <c r="E340">
        <v>16</v>
      </c>
      <c r="F340">
        <v>20</v>
      </c>
    </row>
    <row r="341" spans="1:6" x14ac:dyDescent="0.3">
      <c r="A341" t="s">
        <v>348</v>
      </c>
      <c r="B341" t="s">
        <v>7</v>
      </c>
      <c r="C341" t="s">
        <v>8</v>
      </c>
      <c r="D341">
        <v>16</v>
      </c>
      <c r="E341">
        <v>19</v>
      </c>
      <c r="F341">
        <v>20</v>
      </c>
    </row>
    <row r="342" spans="1:6" x14ac:dyDescent="0.3">
      <c r="A342" t="s">
        <v>349</v>
      </c>
      <c r="B342" t="s">
        <v>7</v>
      </c>
      <c r="C342" t="s">
        <v>8</v>
      </c>
      <c r="D342">
        <v>16</v>
      </c>
      <c r="E342">
        <v>19</v>
      </c>
      <c r="F342">
        <v>20</v>
      </c>
    </row>
    <row r="343" spans="1:6" x14ac:dyDescent="0.3">
      <c r="A343" t="s">
        <v>350</v>
      </c>
      <c r="B343" t="s">
        <v>7</v>
      </c>
      <c r="C343" t="s">
        <v>8</v>
      </c>
      <c r="D343">
        <v>16</v>
      </c>
      <c r="E343">
        <v>19</v>
      </c>
      <c r="F343">
        <v>20</v>
      </c>
    </row>
    <row r="344" spans="1:6" x14ac:dyDescent="0.3">
      <c r="A344" t="s">
        <v>351</v>
      </c>
      <c r="B344" t="s">
        <v>7</v>
      </c>
      <c r="C344" t="s">
        <v>8</v>
      </c>
      <c r="D344">
        <v>16</v>
      </c>
      <c r="E344">
        <v>19</v>
      </c>
      <c r="F344">
        <v>20</v>
      </c>
    </row>
    <row r="345" spans="1:6" x14ac:dyDescent="0.3">
      <c r="A345" t="s">
        <v>352</v>
      </c>
      <c r="B345" t="s">
        <v>7</v>
      </c>
      <c r="C345" t="s">
        <v>8</v>
      </c>
      <c r="D345">
        <v>16</v>
      </c>
      <c r="E345">
        <v>19</v>
      </c>
      <c r="F345">
        <v>20</v>
      </c>
    </row>
    <row r="346" spans="1:6" x14ac:dyDescent="0.3">
      <c r="A346" t="s">
        <v>353</v>
      </c>
      <c r="B346" t="s">
        <v>7</v>
      </c>
      <c r="C346" t="s">
        <v>8</v>
      </c>
      <c r="D346">
        <v>16</v>
      </c>
      <c r="E346">
        <v>19</v>
      </c>
      <c r="F346">
        <v>20</v>
      </c>
    </row>
    <row r="347" spans="1:6" x14ac:dyDescent="0.3">
      <c r="A347" t="s">
        <v>354</v>
      </c>
      <c r="B347" t="s">
        <v>7</v>
      </c>
      <c r="C347" t="s">
        <v>8</v>
      </c>
      <c r="D347">
        <v>16</v>
      </c>
      <c r="E347">
        <v>19</v>
      </c>
      <c r="F347">
        <v>20</v>
      </c>
    </row>
    <row r="348" spans="1:6" x14ac:dyDescent="0.3">
      <c r="A348" t="s">
        <v>355</v>
      </c>
      <c r="B348" t="s">
        <v>7</v>
      </c>
      <c r="C348" t="s">
        <v>8</v>
      </c>
      <c r="D348">
        <v>16</v>
      </c>
      <c r="E348">
        <v>19</v>
      </c>
      <c r="F348">
        <v>20</v>
      </c>
    </row>
    <row r="349" spans="1:6" x14ac:dyDescent="0.3">
      <c r="A349" t="s">
        <v>356</v>
      </c>
      <c r="B349" t="s">
        <v>7</v>
      </c>
      <c r="C349" t="s">
        <v>8</v>
      </c>
      <c r="D349">
        <v>16</v>
      </c>
      <c r="E349">
        <v>19</v>
      </c>
      <c r="F349">
        <v>20</v>
      </c>
    </row>
    <row r="350" spans="1:6" x14ac:dyDescent="0.3">
      <c r="A350" t="s">
        <v>357</v>
      </c>
      <c r="B350" t="s">
        <v>7</v>
      </c>
      <c r="C350" t="s">
        <v>18</v>
      </c>
      <c r="D350">
        <v>16</v>
      </c>
      <c r="E350">
        <v>19</v>
      </c>
      <c r="F350">
        <v>20</v>
      </c>
    </row>
    <row r="351" spans="1:6" x14ac:dyDescent="0.3">
      <c r="A351" t="s">
        <v>358</v>
      </c>
      <c r="B351" t="s">
        <v>7</v>
      </c>
      <c r="C351" t="s">
        <v>18</v>
      </c>
      <c r="D351">
        <v>16</v>
      </c>
      <c r="E351">
        <v>19</v>
      </c>
      <c r="F351">
        <v>20</v>
      </c>
    </row>
    <row r="352" spans="1:6" x14ac:dyDescent="0.3">
      <c r="A352" t="s">
        <v>359</v>
      </c>
      <c r="B352" t="s">
        <v>7</v>
      </c>
      <c r="C352" t="s">
        <v>18</v>
      </c>
      <c r="D352">
        <v>16</v>
      </c>
      <c r="E352">
        <v>19</v>
      </c>
      <c r="F352">
        <v>20</v>
      </c>
    </row>
    <row r="353" spans="1:6" x14ac:dyDescent="0.3">
      <c r="A353" t="s">
        <v>360</v>
      </c>
      <c r="B353" t="s">
        <v>7</v>
      </c>
      <c r="C353" t="s">
        <v>18</v>
      </c>
      <c r="D353">
        <v>16</v>
      </c>
      <c r="E353">
        <v>19</v>
      </c>
      <c r="F353">
        <v>20</v>
      </c>
    </row>
    <row r="354" spans="1:6" x14ac:dyDescent="0.3">
      <c r="A354" t="s">
        <v>361</v>
      </c>
      <c r="B354" t="s">
        <v>7</v>
      </c>
      <c r="C354" t="s">
        <v>18</v>
      </c>
      <c r="D354">
        <v>16</v>
      </c>
      <c r="E354">
        <v>19</v>
      </c>
      <c r="F354">
        <v>20</v>
      </c>
    </row>
    <row r="355" spans="1:6" x14ac:dyDescent="0.3">
      <c r="A355" t="s">
        <v>362</v>
      </c>
      <c r="B355" t="s">
        <v>7</v>
      </c>
      <c r="C355" t="s">
        <v>18</v>
      </c>
      <c r="D355">
        <v>16</v>
      </c>
      <c r="E355">
        <v>19</v>
      </c>
      <c r="F355">
        <v>20</v>
      </c>
    </row>
    <row r="356" spans="1:6" x14ac:dyDescent="0.3">
      <c r="A356" t="s">
        <v>363</v>
      </c>
      <c r="B356" t="s">
        <v>7</v>
      </c>
      <c r="C356" t="s">
        <v>8</v>
      </c>
      <c r="D356">
        <v>19</v>
      </c>
      <c r="E356">
        <v>41</v>
      </c>
      <c r="F356">
        <v>20</v>
      </c>
    </row>
    <row r="357" spans="1:6" x14ac:dyDescent="0.3">
      <c r="A357" t="s">
        <v>364</v>
      </c>
      <c r="B357" t="s">
        <v>7</v>
      </c>
      <c r="C357" t="s">
        <v>8</v>
      </c>
      <c r="D357">
        <v>19</v>
      </c>
      <c r="E357">
        <v>41</v>
      </c>
      <c r="F357">
        <v>20</v>
      </c>
    </row>
    <row r="358" spans="1:6" x14ac:dyDescent="0.3">
      <c r="A358" t="s">
        <v>365</v>
      </c>
      <c r="B358" t="s">
        <v>7</v>
      </c>
      <c r="C358" t="s">
        <v>8</v>
      </c>
      <c r="D358">
        <v>19</v>
      </c>
      <c r="E358">
        <v>41</v>
      </c>
      <c r="F358">
        <v>20</v>
      </c>
    </row>
    <row r="359" spans="1:6" x14ac:dyDescent="0.3">
      <c r="A359" t="s">
        <v>366</v>
      </c>
      <c r="B359" t="s">
        <v>7</v>
      </c>
      <c r="C359" t="s">
        <v>8</v>
      </c>
      <c r="D359">
        <v>19</v>
      </c>
      <c r="E359">
        <v>41</v>
      </c>
      <c r="F359">
        <v>20</v>
      </c>
    </row>
    <row r="360" spans="1:6" x14ac:dyDescent="0.3">
      <c r="A360" t="s">
        <v>367</v>
      </c>
      <c r="B360" t="s">
        <v>7</v>
      </c>
      <c r="C360" t="s">
        <v>8</v>
      </c>
      <c r="D360">
        <v>19</v>
      </c>
      <c r="E360">
        <v>41</v>
      </c>
      <c r="F360">
        <v>20</v>
      </c>
    </row>
    <row r="361" spans="1:6" x14ac:dyDescent="0.3">
      <c r="A361" t="s">
        <v>368</v>
      </c>
      <c r="B361" t="s">
        <v>7</v>
      </c>
      <c r="C361" t="s">
        <v>8</v>
      </c>
      <c r="D361">
        <v>19</v>
      </c>
      <c r="E361">
        <v>41</v>
      </c>
      <c r="F361">
        <v>20</v>
      </c>
    </row>
    <row r="362" spans="1:6" x14ac:dyDescent="0.3">
      <c r="A362" t="s">
        <v>369</v>
      </c>
      <c r="B362" t="s">
        <v>7</v>
      </c>
      <c r="C362" t="s">
        <v>8</v>
      </c>
      <c r="D362">
        <v>19</v>
      </c>
      <c r="E362">
        <v>41</v>
      </c>
      <c r="F362">
        <v>20</v>
      </c>
    </row>
    <row r="363" spans="1:6" x14ac:dyDescent="0.3">
      <c r="A363" t="s">
        <v>370</v>
      </c>
      <c r="B363" t="s">
        <v>7</v>
      </c>
      <c r="C363" t="s">
        <v>8</v>
      </c>
      <c r="D363">
        <v>19</v>
      </c>
      <c r="E363">
        <v>41</v>
      </c>
      <c r="F363">
        <v>20</v>
      </c>
    </row>
    <row r="364" spans="1:6" x14ac:dyDescent="0.3">
      <c r="A364" t="s">
        <v>371</v>
      </c>
      <c r="B364" t="s">
        <v>7</v>
      </c>
      <c r="C364" t="s">
        <v>8</v>
      </c>
      <c r="D364">
        <v>19</v>
      </c>
      <c r="E364">
        <v>41</v>
      </c>
      <c r="F364">
        <v>20</v>
      </c>
    </row>
    <row r="365" spans="1:6" x14ac:dyDescent="0.3">
      <c r="A365" t="s">
        <v>372</v>
      </c>
      <c r="B365" t="s">
        <v>7</v>
      </c>
      <c r="C365" t="s">
        <v>18</v>
      </c>
      <c r="D365">
        <v>19</v>
      </c>
      <c r="E365">
        <v>41</v>
      </c>
      <c r="F365">
        <v>20</v>
      </c>
    </row>
    <row r="366" spans="1:6" x14ac:dyDescent="0.3">
      <c r="A366" t="s">
        <v>373</v>
      </c>
      <c r="B366" t="s">
        <v>7</v>
      </c>
      <c r="C366" t="s">
        <v>18</v>
      </c>
      <c r="D366">
        <v>19</v>
      </c>
      <c r="E366">
        <v>41</v>
      </c>
      <c r="F366">
        <v>20</v>
      </c>
    </row>
    <row r="367" spans="1:6" x14ac:dyDescent="0.3">
      <c r="A367" t="s">
        <v>374</v>
      </c>
      <c r="B367" t="s">
        <v>7</v>
      </c>
      <c r="C367" t="s">
        <v>18</v>
      </c>
      <c r="D367">
        <v>19</v>
      </c>
      <c r="E367">
        <v>41</v>
      </c>
      <c r="F367">
        <v>20</v>
      </c>
    </row>
    <row r="368" spans="1:6" x14ac:dyDescent="0.3">
      <c r="A368" t="s">
        <v>375</v>
      </c>
      <c r="B368" t="s">
        <v>7</v>
      </c>
      <c r="C368" t="s">
        <v>18</v>
      </c>
      <c r="D368">
        <v>19</v>
      </c>
      <c r="E368">
        <v>41</v>
      </c>
      <c r="F368">
        <v>20</v>
      </c>
    </row>
    <row r="369" spans="1:6" x14ac:dyDescent="0.3">
      <c r="A369" t="s">
        <v>376</v>
      </c>
      <c r="B369" t="s">
        <v>7</v>
      </c>
      <c r="C369" t="s">
        <v>18</v>
      </c>
      <c r="D369">
        <v>19</v>
      </c>
      <c r="E369">
        <v>41</v>
      </c>
      <c r="F369">
        <v>20</v>
      </c>
    </row>
    <row r="370" spans="1:6" x14ac:dyDescent="0.3">
      <c r="A370" t="s">
        <v>377</v>
      </c>
      <c r="B370" t="s">
        <v>7</v>
      </c>
      <c r="C370" t="s">
        <v>18</v>
      </c>
      <c r="D370">
        <v>19</v>
      </c>
      <c r="E370">
        <v>41</v>
      </c>
      <c r="F370">
        <v>20</v>
      </c>
    </row>
    <row r="371" spans="1:6" x14ac:dyDescent="0.3">
      <c r="A371" t="s">
        <v>378</v>
      </c>
      <c r="B371" t="s">
        <v>7</v>
      </c>
      <c r="C371" t="s">
        <v>8</v>
      </c>
      <c r="D371">
        <v>7</v>
      </c>
      <c r="E371">
        <v>10</v>
      </c>
      <c r="F371">
        <v>20</v>
      </c>
    </row>
    <row r="372" spans="1:6" x14ac:dyDescent="0.3">
      <c r="A372" t="s">
        <v>379</v>
      </c>
      <c r="B372" t="s">
        <v>7</v>
      </c>
      <c r="C372" t="s">
        <v>8</v>
      </c>
      <c r="D372">
        <v>7</v>
      </c>
      <c r="E372">
        <v>10</v>
      </c>
      <c r="F372">
        <v>20</v>
      </c>
    </row>
    <row r="373" spans="1:6" x14ac:dyDescent="0.3">
      <c r="A373" t="s">
        <v>380</v>
      </c>
      <c r="B373" t="s">
        <v>7</v>
      </c>
      <c r="C373" t="s">
        <v>18</v>
      </c>
      <c r="D373">
        <v>7</v>
      </c>
      <c r="E373">
        <v>10</v>
      </c>
      <c r="F373">
        <v>20</v>
      </c>
    </row>
    <row r="374" spans="1:6" x14ac:dyDescent="0.3">
      <c r="A374" t="s">
        <v>381</v>
      </c>
      <c r="B374" t="s">
        <v>7</v>
      </c>
      <c r="C374" t="s">
        <v>18</v>
      </c>
      <c r="D374">
        <v>7</v>
      </c>
      <c r="E374">
        <v>10</v>
      </c>
      <c r="F374">
        <v>20</v>
      </c>
    </row>
    <row r="375" spans="1:6" x14ac:dyDescent="0.3">
      <c r="A375" t="s">
        <v>382</v>
      </c>
      <c r="B375" t="s">
        <v>7</v>
      </c>
      <c r="C375" t="s">
        <v>8</v>
      </c>
      <c r="D375">
        <v>10</v>
      </c>
      <c r="E375">
        <v>13</v>
      </c>
      <c r="F375">
        <v>20</v>
      </c>
    </row>
    <row r="376" spans="1:6" x14ac:dyDescent="0.3">
      <c r="A376" t="s">
        <v>383</v>
      </c>
      <c r="B376" t="s">
        <v>7</v>
      </c>
      <c r="C376" t="s">
        <v>8</v>
      </c>
      <c r="D376">
        <v>10</v>
      </c>
      <c r="E376">
        <v>13</v>
      </c>
      <c r="F376">
        <v>20</v>
      </c>
    </row>
    <row r="377" spans="1:6" x14ac:dyDescent="0.3">
      <c r="A377" t="s">
        <v>384</v>
      </c>
      <c r="B377" t="s">
        <v>7</v>
      </c>
      <c r="C377" t="s">
        <v>18</v>
      </c>
      <c r="D377">
        <v>10</v>
      </c>
      <c r="E377">
        <v>13</v>
      </c>
      <c r="F377">
        <v>20</v>
      </c>
    </row>
    <row r="378" spans="1:6" x14ac:dyDescent="0.3">
      <c r="A378" t="s">
        <v>385</v>
      </c>
      <c r="B378" t="s">
        <v>7</v>
      </c>
      <c r="C378" t="s">
        <v>18</v>
      </c>
      <c r="D378">
        <v>10</v>
      </c>
      <c r="E378">
        <v>13</v>
      </c>
      <c r="F378">
        <v>20</v>
      </c>
    </row>
    <row r="379" spans="1:6" x14ac:dyDescent="0.3">
      <c r="A379" t="s">
        <v>386</v>
      </c>
      <c r="B379" t="s">
        <v>7</v>
      </c>
      <c r="C379" t="s">
        <v>8</v>
      </c>
      <c r="D379">
        <v>13</v>
      </c>
      <c r="E379">
        <v>16</v>
      </c>
      <c r="F379">
        <v>20</v>
      </c>
    </row>
    <row r="380" spans="1:6" x14ac:dyDescent="0.3">
      <c r="A380" t="s">
        <v>387</v>
      </c>
      <c r="B380" t="s">
        <v>7</v>
      </c>
      <c r="C380" t="s">
        <v>8</v>
      </c>
      <c r="D380">
        <v>13</v>
      </c>
      <c r="E380">
        <v>16</v>
      </c>
      <c r="F380">
        <v>20</v>
      </c>
    </row>
    <row r="381" spans="1:6" x14ac:dyDescent="0.3">
      <c r="A381" t="s">
        <v>388</v>
      </c>
      <c r="B381" t="s">
        <v>7</v>
      </c>
      <c r="C381" t="s">
        <v>18</v>
      </c>
      <c r="D381">
        <v>13</v>
      </c>
      <c r="E381">
        <v>16</v>
      </c>
      <c r="F381">
        <v>20</v>
      </c>
    </row>
    <row r="382" spans="1:6" x14ac:dyDescent="0.3">
      <c r="A382" t="s">
        <v>389</v>
      </c>
      <c r="B382" t="s">
        <v>7</v>
      </c>
      <c r="C382" t="s">
        <v>18</v>
      </c>
      <c r="D382">
        <v>13</v>
      </c>
      <c r="E382">
        <v>16</v>
      </c>
      <c r="F382">
        <v>20</v>
      </c>
    </row>
    <row r="383" spans="1:6" x14ac:dyDescent="0.3">
      <c r="A383" t="s">
        <v>390</v>
      </c>
      <c r="B383" t="s">
        <v>7</v>
      </c>
      <c r="C383" t="s">
        <v>8</v>
      </c>
      <c r="D383">
        <v>16</v>
      </c>
      <c r="E383">
        <v>19</v>
      </c>
      <c r="F383">
        <v>20</v>
      </c>
    </row>
    <row r="384" spans="1:6" x14ac:dyDescent="0.3">
      <c r="A384" t="s">
        <v>391</v>
      </c>
      <c r="B384" t="s">
        <v>7</v>
      </c>
      <c r="C384" t="s">
        <v>8</v>
      </c>
      <c r="D384">
        <v>16</v>
      </c>
      <c r="E384">
        <v>19</v>
      </c>
      <c r="F384">
        <v>20</v>
      </c>
    </row>
    <row r="385" spans="1:6" x14ac:dyDescent="0.3">
      <c r="A385" t="s">
        <v>392</v>
      </c>
      <c r="B385" t="s">
        <v>7</v>
      </c>
      <c r="C385" t="s">
        <v>18</v>
      </c>
      <c r="D385">
        <v>16</v>
      </c>
      <c r="E385">
        <v>19</v>
      </c>
      <c r="F385">
        <v>20</v>
      </c>
    </row>
    <row r="386" spans="1:6" x14ac:dyDescent="0.3">
      <c r="A386" t="s">
        <v>393</v>
      </c>
      <c r="B386" t="s">
        <v>7</v>
      </c>
      <c r="C386" t="s">
        <v>18</v>
      </c>
      <c r="D386">
        <v>16</v>
      </c>
      <c r="E386">
        <v>19</v>
      </c>
      <c r="F386">
        <v>20</v>
      </c>
    </row>
    <row r="387" spans="1:6" x14ac:dyDescent="0.3">
      <c r="A387" t="s">
        <v>394</v>
      </c>
      <c r="B387" t="s">
        <v>7</v>
      </c>
      <c r="C387" t="s">
        <v>8</v>
      </c>
      <c r="D387">
        <v>19</v>
      </c>
      <c r="E387">
        <v>41</v>
      </c>
      <c r="F387">
        <v>20</v>
      </c>
    </row>
    <row r="388" spans="1:6" x14ac:dyDescent="0.3">
      <c r="A388" t="s">
        <v>395</v>
      </c>
      <c r="B388" t="s">
        <v>7</v>
      </c>
      <c r="C388" t="s">
        <v>8</v>
      </c>
      <c r="D388">
        <v>19</v>
      </c>
      <c r="E388">
        <v>41</v>
      </c>
      <c r="F388">
        <v>20</v>
      </c>
    </row>
    <row r="389" spans="1:6" x14ac:dyDescent="0.3">
      <c r="A389" t="s">
        <v>396</v>
      </c>
      <c r="B389" t="s">
        <v>7</v>
      </c>
      <c r="C389" t="s">
        <v>18</v>
      </c>
      <c r="D389">
        <v>19</v>
      </c>
      <c r="E389">
        <v>41</v>
      </c>
      <c r="F389">
        <v>20</v>
      </c>
    </row>
    <row r="390" spans="1:6" x14ac:dyDescent="0.3">
      <c r="A390" t="s">
        <v>397</v>
      </c>
      <c r="B390" t="s">
        <v>7</v>
      </c>
      <c r="C390" t="s">
        <v>18</v>
      </c>
      <c r="D390">
        <v>19</v>
      </c>
      <c r="E390">
        <v>41</v>
      </c>
      <c r="F390">
        <v>20</v>
      </c>
    </row>
    <row r="391" spans="1:6" x14ac:dyDescent="0.3">
      <c r="A391" t="s">
        <v>398</v>
      </c>
      <c r="B391" t="s">
        <v>7</v>
      </c>
      <c r="C391" t="s">
        <v>8</v>
      </c>
      <c r="D391">
        <v>41</v>
      </c>
      <c r="E391">
        <v>56</v>
      </c>
      <c r="F391">
        <v>20</v>
      </c>
    </row>
    <row r="392" spans="1:6" x14ac:dyDescent="0.3">
      <c r="A392" t="s">
        <v>399</v>
      </c>
      <c r="B392" t="s">
        <v>7</v>
      </c>
      <c r="C392" t="s">
        <v>8</v>
      </c>
      <c r="D392">
        <v>41</v>
      </c>
      <c r="E392">
        <v>56</v>
      </c>
      <c r="F392">
        <v>20</v>
      </c>
    </row>
    <row r="393" spans="1:6" x14ac:dyDescent="0.3">
      <c r="A393" t="s">
        <v>400</v>
      </c>
      <c r="B393" t="s">
        <v>7</v>
      </c>
      <c r="C393" t="s">
        <v>18</v>
      </c>
      <c r="D393">
        <v>41</v>
      </c>
      <c r="E393">
        <v>56</v>
      </c>
      <c r="F393">
        <v>20</v>
      </c>
    </row>
    <row r="394" spans="1:6" x14ac:dyDescent="0.3">
      <c r="A394" t="s">
        <v>401</v>
      </c>
      <c r="B394" t="s">
        <v>7</v>
      </c>
      <c r="C394" t="s">
        <v>18</v>
      </c>
      <c r="D394">
        <v>41</v>
      </c>
      <c r="E394">
        <v>56</v>
      </c>
      <c r="F394">
        <v>20</v>
      </c>
    </row>
    <row r="395" spans="1:6" x14ac:dyDescent="0.3">
      <c r="A395" t="s">
        <v>402</v>
      </c>
      <c r="B395" t="s">
        <v>7</v>
      </c>
      <c r="C395" t="s">
        <v>8</v>
      </c>
      <c r="D395">
        <v>7</v>
      </c>
      <c r="E395">
        <v>10</v>
      </c>
      <c r="F395">
        <v>20</v>
      </c>
    </row>
    <row r="396" spans="1:6" x14ac:dyDescent="0.3">
      <c r="A396" t="s">
        <v>403</v>
      </c>
      <c r="B396" t="s">
        <v>7</v>
      </c>
      <c r="C396" t="s">
        <v>8</v>
      </c>
      <c r="D396">
        <v>7</v>
      </c>
      <c r="E396">
        <v>10</v>
      </c>
      <c r="F396">
        <v>20</v>
      </c>
    </row>
    <row r="397" spans="1:6" x14ac:dyDescent="0.3">
      <c r="A397" t="s">
        <v>404</v>
      </c>
      <c r="B397" t="s">
        <v>7</v>
      </c>
      <c r="C397" t="s">
        <v>18</v>
      </c>
      <c r="D397">
        <v>7</v>
      </c>
      <c r="E397">
        <v>10</v>
      </c>
      <c r="F397">
        <v>20</v>
      </c>
    </row>
    <row r="398" spans="1:6" x14ac:dyDescent="0.3">
      <c r="A398" t="s">
        <v>405</v>
      </c>
      <c r="B398" t="s">
        <v>7</v>
      </c>
      <c r="C398" t="s">
        <v>18</v>
      </c>
      <c r="D398">
        <v>7</v>
      </c>
      <c r="E398">
        <v>10</v>
      </c>
      <c r="F398">
        <v>20</v>
      </c>
    </row>
    <row r="399" spans="1:6" x14ac:dyDescent="0.3">
      <c r="A399" t="s">
        <v>406</v>
      </c>
      <c r="B399" t="s">
        <v>7</v>
      </c>
      <c r="C399" t="s">
        <v>8</v>
      </c>
      <c r="D399">
        <v>10</v>
      </c>
      <c r="E399">
        <v>13</v>
      </c>
      <c r="F399">
        <v>20</v>
      </c>
    </row>
    <row r="400" spans="1:6" x14ac:dyDescent="0.3">
      <c r="A400" t="s">
        <v>407</v>
      </c>
      <c r="B400" t="s">
        <v>7</v>
      </c>
      <c r="C400" t="s">
        <v>8</v>
      </c>
      <c r="D400">
        <v>10</v>
      </c>
      <c r="E400">
        <v>13</v>
      </c>
      <c r="F400">
        <v>20</v>
      </c>
    </row>
    <row r="401" spans="1:6" x14ac:dyDescent="0.3">
      <c r="A401" t="s">
        <v>408</v>
      </c>
      <c r="B401" t="s">
        <v>7</v>
      </c>
      <c r="C401" t="s">
        <v>18</v>
      </c>
      <c r="D401">
        <v>10</v>
      </c>
      <c r="E401">
        <v>13</v>
      </c>
      <c r="F401">
        <v>20</v>
      </c>
    </row>
    <row r="402" spans="1:6" x14ac:dyDescent="0.3">
      <c r="A402" t="s">
        <v>409</v>
      </c>
      <c r="B402" t="s">
        <v>7</v>
      </c>
      <c r="C402" t="s">
        <v>18</v>
      </c>
      <c r="D402">
        <v>10</v>
      </c>
      <c r="E402">
        <v>13</v>
      </c>
      <c r="F402">
        <v>20</v>
      </c>
    </row>
    <row r="403" spans="1:6" x14ac:dyDescent="0.3">
      <c r="A403" t="s">
        <v>410</v>
      </c>
      <c r="B403" t="s">
        <v>7</v>
      </c>
      <c r="C403" t="s">
        <v>8</v>
      </c>
      <c r="D403">
        <v>13</v>
      </c>
      <c r="E403">
        <v>16</v>
      </c>
      <c r="F403">
        <v>20</v>
      </c>
    </row>
    <row r="404" spans="1:6" x14ac:dyDescent="0.3">
      <c r="A404" t="s">
        <v>411</v>
      </c>
      <c r="B404" t="s">
        <v>7</v>
      </c>
      <c r="C404" t="s">
        <v>8</v>
      </c>
      <c r="D404">
        <v>13</v>
      </c>
      <c r="E404">
        <v>16</v>
      </c>
      <c r="F404">
        <v>20</v>
      </c>
    </row>
    <row r="405" spans="1:6" x14ac:dyDescent="0.3">
      <c r="A405" t="s">
        <v>412</v>
      </c>
      <c r="B405" t="s">
        <v>7</v>
      </c>
      <c r="C405" t="s">
        <v>18</v>
      </c>
      <c r="D405">
        <v>13</v>
      </c>
      <c r="E405">
        <v>16</v>
      </c>
      <c r="F405">
        <v>20</v>
      </c>
    </row>
    <row r="406" spans="1:6" x14ac:dyDescent="0.3">
      <c r="A406" t="s">
        <v>413</v>
      </c>
      <c r="B406" t="s">
        <v>7</v>
      </c>
      <c r="C406" t="s">
        <v>18</v>
      </c>
      <c r="D406">
        <v>13</v>
      </c>
      <c r="E406">
        <v>16</v>
      </c>
      <c r="F406">
        <v>20</v>
      </c>
    </row>
    <row r="407" spans="1:6" x14ac:dyDescent="0.3">
      <c r="A407" t="s">
        <v>414</v>
      </c>
      <c r="B407" t="s">
        <v>7</v>
      </c>
      <c r="C407" t="s">
        <v>8</v>
      </c>
      <c r="D407">
        <v>16</v>
      </c>
      <c r="E407">
        <v>19</v>
      </c>
      <c r="F407">
        <v>20</v>
      </c>
    </row>
    <row r="408" spans="1:6" x14ac:dyDescent="0.3">
      <c r="A408" t="s">
        <v>415</v>
      </c>
      <c r="B408" t="s">
        <v>7</v>
      </c>
      <c r="C408" t="s">
        <v>8</v>
      </c>
      <c r="D408">
        <v>16</v>
      </c>
      <c r="E408">
        <v>19</v>
      </c>
      <c r="F408">
        <v>20</v>
      </c>
    </row>
    <row r="409" spans="1:6" x14ac:dyDescent="0.3">
      <c r="A409" t="s">
        <v>416</v>
      </c>
      <c r="B409" t="s">
        <v>7</v>
      </c>
      <c r="C409" t="s">
        <v>18</v>
      </c>
      <c r="D409">
        <v>16</v>
      </c>
      <c r="E409">
        <v>19</v>
      </c>
      <c r="F409">
        <v>20</v>
      </c>
    </row>
    <row r="410" spans="1:6" x14ac:dyDescent="0.3">
      <c r="A410" t="s">
        <v>417</v>
      </c>
      <c r="B410" t="s">
        <v>7</v>
      </c>
      <c r="C410" t="s">
        <v>18</v>
      </c>
      <c r="D410">
        <v>16</v>
      </c>
      <c r="E410">
        <v>19</v>
      </c>
      <c r="F410">
        <v>20</v>
      </c>
    </row>
    <row r="411" spans="1:6" x14ac:dyDescent="0.3">
      <c r="A411" t="s">
        <v>418</v>
      </c>
      <c r="B411" t="s">
        <v>7</v>
      </c>
      <c r="C411" t="s">
        <v>8</v>
      </c>
      <c r="D411">
        <v>19</v>
      </c>
      <c r="E411">
        <v>41</v>
      </c>
      <c r="F411">
        <v>20</v>
      </c>
    </row>
    <row r="412" spans="1:6" x14ac:dyDescent="0.3">
      <c r="A412" t="s">
        <v>419</v>
      </c>
      <c r="B412" t="s">
        <v>7</v>
      </c>
      <c r="C412" t="s">
        <v>8</v>
      </c>
      <c r="D412">
        <v>19</v>
      </c>
      <c r="E412">
        <v>41</v>
      </c>
      <c r="F412">
        <v>20</v>
      </c>
    </row>
    <row r="413" spans="1:6" x14ac:dyDescent="0.3">
      <c r="A413" t="s">
        <v>420</v>
      </c>
      <c r="B413" t="s">
        <v>7</v>
      </c>
      <c r="C413" t="s">
        <v>18</v>
      </c>
      <c r="D413">
        <v>19</v>
      </c>
      <c r="E413">
        <v>41</v>
      </c>
      <c r="F413">
        <v>20</v>
      </c>
    </row>
    <row r="414" spans="1:6" x14ac:dyDescent="0.3">
      <c r="A414" t="s">
        <v>421</v>
      </c>
      <c r="B414" t="s">
        <v>7</v>
      </c>
      <c r="C414" t="s">
        <v>18</v>
      </c>
      <c r="D414">
        <v>19</v>
      </c>
      <c r="E414">
        <v>41</v>
      </c>
      <c r="F414">
        <v>20</v>
      </c>
    </row>
    <row r="415" spans="1:6" x14ac:dyDescent="0.3">
      <c r="A415" t="s">
        <v>422</v>
      </c>
      <c r="B415" t="s">
        <v>7</v>
      </c>
      <c r="C415" t="s">
        <v>8</v>
      </c>
      <c r="D415">
        <v>41</v>
      </c>
      <c r="E415">
        <v>56</v>
      </c>
      <c r="F415">
        <v>20</v>
      </c>
    </row>
    <row r="416" spans="1:6" x14ac:dyDescent="0.3">
      <c r="A416" t="s">
        <v>423</v>
      </c>
      <c r="B416" t="s">
        <v>7</v>
      </c>
      <c r="C416" t="s">
        <v>8</v>
      </c>
      <c r="D416">
        <v>41</v>
      </c>
      <c r="E416">
        <v>56</v>
      </c>
      <c r="F416">
        <v>20</v>
      </c>
    </row>
    <row r="417" spans="1:6" x14ac:dyDescent="0.3">
      <c r="A417" t="s">
        <v>424</v>
      </c>
      <c r="B417" t="s">
        <v>7</v>
      </c>
      <c r="C417" t="s">
        <v>18</v>
      </c>
      <c r="D417">
        <v>41</v>
      </c>
      <c r="E417">
        <v>56</v>
      </c>
      <c r="F417">
        <v>20</v>
      </c>
    </row>
    <row r="418" spans="1:6" x14ac:dyDescent="0.3">
      <c r="A418" t="s">
        <v>425</v>
      </c>
      <c r="B418" t="s">
        <v>7</v>
      </c>
      <c r="C418" t="s">
        <v>18</v>
      </c>
      <c r="D418">
        <v>41</v>
      </c>
      <c r="E418">
        <v>56</v>
      </c>
      <c r="F418">
        <v>20</v>
      </c>
    </row>
    <row r="419" spans="1:6" x14ac:dyDescent="0.3">
      <c r="A419" t="s">
        <v>426</v>
      </c>
      <c r="B419" t="s">
        <v>7</v>
      </c>
      <c r="C419" t="s">
        <v>8</v>
      </c>
      <c r="D419">
        <v>15</v>
      </c>
      <c r="E419">
        <v>17</v>
      </c>
      <c r="F419">
        <v>20</v>
      </c>
    </row>
    <row r="420" spans="1:6" x14ac:dyDescent="0.3">
      <c r="A420" t="s">
        <v>427</v>
      </c>
      <c r="B420" t="s">
        <v>7</v>
      </c>
      <c r="C420" t="s">
        <v>8</v>
      </c>
      <c r="D420">
        <v>15</v>
      </c>
      <c r="E420">
        <v>17</v>
      </c>
      <c r="F420">
        <v>20</v>
      </c>
    </row>
    <row r="421" spans="1:6" x14ac:dyDescent="0.3">
      <c r="A421" t="s">
        <v>428</v>
      </c>
      <c r="B421" t="s">
        <v>7</v>
      </c>
      <c r="C421" t="s">
        <v>8</v>
      </c>
      <c r="D421">
        <v>15</v>
      </c>
      <c r="E421">
        <v>17</v>
      </c>
      <c r="F421">
        <v>20</v>
      </c>
    </row>
    <row r="422" spans="1:6" x14ac:dyDescent="0.3">
      <c r="A422" t="s">
        <v>429</v>
      </c>
      <c r="B422" t="s">
        <v>7</v>
      </c>
      <c r="C422" t="s">
        <v>8</v>
      </c>
      <c r="D422">
        <v>15</v>
      </c>
      <c r="E422">
        <v>17</v>
      </c>
      <c r="F422">
        <v>20</v>
      </c>
    </row>
    <row r="423" spans="1:6" x14ac:dyDescent="0.3">
      <c r="A423" t="s">
        <v>430</v>
      </c>
      <c r="B423" t="s">
        <v>7</v>
      </c>
      <c r="C423" t="s">
        <v>8</v>
      </c>
      <c r="D423">
        <v>15</v>
      </c>
      <c r="E423">
        <v>17</v>
      </c>
      <c r="F423">
        <v>20</v>
      </c>
    </row>
    <row r="424" spans="1:6" x14ac:dyDescent="0.3">
      <c r="A424" t="s">
        <v>431</v>
      </c>
      <c r="B424" t="s">
        <v>7</v>
      </c>
      <c r="C424" t="s">
        <v>8</v>
      </c>
      <c r="D424">
        <v>15</v>
      </c>
      <c r="E424">
        <v>17</v>
      </c>
      <c r="F424">
        <v>20</v>
      </c>
    </row>
    <row r="425" spans="1:6" x14ac:dyDescent="0.3">
      <c r="A425" t="s">
        <v>432</v>
      </c>
      <c r="B425" t="s">
        <v>7</v>
      </c>
      <c r="C425" t="s">
        <v>8</v>
      </c>
      <c r="D425">
        <v>15</v>
      </c>
      <c r="E425">
        <v>17</v>
      </c>
      <c r="F425">
        <v>20</v>
      </c>
    </row>
    <row r="426" spans="1:6" x14ac:dyDescent="0.3">
      <c r="A426" t="s">
        <v>433</v>
      </c>
      <c r="B426" t="s">
        <v>7</v>
      </c>
      <c r="C426" t="s">
        <v>8</v>
      </c>
      <c r="D426">
        <v>15</v>
      </c>
      <c r="E426">
        <v>17</v>
      </c>
      <c r="F426">
        <v>20</v>
      </c>
    </row>
    <row r="427" spans="1:6" x14ac:dyDescent="0.3">
      <c r="A427" t="s">
        <v>434</v>
      </c>
      <c r="B427" t="s">
        <v>7</v>
      </c>
      <c r="C427" t="s">
        <v>8</v>
      </c>
      <c r="D427">
        <v>15</v>
      </c>
      <c r="E427">
        <v>17</v>
      </c>
      <c r="F427">
        <v>20</v>
      </c>
    </row>
    <row r="428" spans="1:6" x14ac:dyDescent="0.3">
      <c r="A428" t="s">
        <v>435</v>
      </c>
      <c r="B428" t="s">
        <v>7</v>
      </c>
      <c r="C428" t="s">
        <v>8</v>
      </c>
      <c r="D428">
        <v>15</v>
      </c>
      <c r="E428">
        <v>17</v>
      </c>
      <c r="F428">
        <v>20</v>
      </c>
    </row>
    <row r="429" spans="1:6" x14ac:dyDescent="0.3">
      <c r="A429" t="s">
        <v>436</v>
      </c>
      <c r="B429" t="s">
        <v>7</v>
      </c>
      <c r="C429" t="s">
        <v>8</v>
      </c>
      <c r="D429">
        <v>15</v>
      </c>
      <c r="E429">
        <v>17</v>
      </c>
      <c r="F429">
        <v>20</v>
      </c>
    </row>
    <row r="430" spans="1:6" x14ac:dyDescent="0.3">
      <c r="A430" t="s">
        <v>437</v>
      </c>
      <c r="B430" t="s">
        <v>7</v>
      </c>
      <c r="C430" t="s">
        <v>8</v>
      </c>
      <c r="D430">
        <v>15</v>
      </c>
      <c r="E430">
        <v>17</v>
      </c>
      <c r="F430">
        <v>20</v>
      </c>
    </row>
    <row r="431" spans="1:6" x14ac:dyDescent="0.3">
      <c r="A431" t="s">
        <v>438</v>
      </c>
      <c r="B431" t="s">
        <v>7</v>
      </c>
      <c r="C431" t="s">
        <v>8</v>
      </c>
      <c r="D431">
        <v>15</v>
      </c>
      <c r="E431">
        <v>17</v>
      </c>
      <c r="F431">
        <v>20</v>
      </c>
    </row>
    <row r="432" spans="1:6" x14ac:dyDescent="0.3">
      <c r="A432" t="s">
        <v>439</v>
      </c>
      <c r="B432" t="s">
        <v>7</v>
      </c>
      <c r="C432" t="s">
        <v>18</v>
      </c>
      <c r="D432">
        <v>15</v>
      </c>
      <c r="E432">
        <v>17</v>
      </c>
      <c r="F432">
        <v>20</v>
      </c>
    </row>
    <row r="433" spans="1:6" x14ac:dyDescent="0.3">
      <c r="A433" t="s">
        <v>440</v>
      </c>
      <c r="B433" t="s">
        <v>7</v>
      </c>
      <c r="C433" t="s">
        <v>18</v>
      </c>
      <c r="D433">
        <v>15</v>
      </c>
      <c r="E433">
        <v>17</v>
      </c>
      <c r="F433">
        <v>20</v>
      </c>
    </row>
    <row r="434" spans="1:6" x14ac:dyDescent="0.3">
      <c r="A434" t="s">
        <v>441</v>
      </c>
      <c r="B434" t="s">
        <v>7</v>
      </c>
      <c r="C434" t="s">
        <v>18</v>
      </c>
      <c r="D434">
        <v>15</v>
      </c>
      <c r="E434">
        <v>17</v>
      </c>
      <c r="F434">
        <v>20</v>
      </c>
    </row>
    <row r="435" spans="1:6" x14ac:dyDescent="0.3">
      <c r="A435" t="s">
        <v>442</v>
      </c>
      <c r="B435" t="s">
        <v>7</v>
      </c>
      <c r="C435" t="s">
        <v>18</v>
      </c>
      <c r="D435">
        <v>15</v>
      </c>
      <c r="E435">
        <v>17</v>
      </c>
      <c r="F435">
        <v>20</v>
      </c>
    </row>
    <row r="436" spans="1:6" x14ac:dyDescent="0.3">
      <c r="A436" t="s">
        <v>443</v>
      </c>
      <c r="B436" t="s">
        <v>7</v>
      </c>
      <c r="C436" t="s">
        <v>18</v>
      </c>
      <c r="D436">
        <v>15</v>
      </c>
      <c r="E436">
        <v>17</v>
      </c>
      <c r="F436">
        <v>20</v>
      </c>
    </row>
    <row r="437" spans="1:6" x14ac:dyDescent="0.3">
      <c r="A437" t="s">
        <v>444</v>
      </c>
      <c r="B437" t="s">
        <v>7</v>
      </c>
      <c r="C437" t="s">
        <v>18</v>
      </c>
      <c r="D437">
        <v>15</v>
      </c>
      <c r="E437">
        <v>17</v>
      </c>
      <c r="F437">
        <v>20</v>
      </c>
    </row>
    <row r="438" spans="1:6" x14ac:dyDescent="0.3">
      <c r="A438" t="s">
        <v>445</v>
      </c>
      <c r="B438" t="s">
        <v>7</v>
      </c>
      <c r="C438" t="s">
        <v>18</v>
      </c>
      <c r="D438">
        <v>15</v>
      </c>
      <c r="E438">
        <v>17</v>
      </c>
      <c r="F438">
        <v>20</v>
      </c>
    </row>
    <row r="439" spans="1:6" x14ac:dyDescent="0.3">
      <c r="A439" t="s">
        <v>446</v>
      </c>
      <c r="B439" t="s">
        <v>7</v>
      </c>
      <c r="C439" t="s">
        <v>18</v>
      </c>
      <c r="D439">
        <v>15</v>
      </c>
      <c r="E439">
        <v>17</v>
      </c>
      <c r="F439">
        <v>20</v>
      </c>
    </row>
    <row r="440" spans="1:6" x14ac:dyDescent="0.3">
      <c r="A440" t="s">
        <v>447</v>
      </c>
      <c r="B440" t="s">
        <v>7</v>
      </c>
      <c r="C440" t="s">
        <v>8</v>
      </c>
      <c r="D440">
        <v>17</v>
      </c>
      <c r="E440">
        <v>19</v>
      </c>
      <c r="F440">
        <v>20</v>
      </c>
    </row>
    <row r="441" spans="1:6" x14ac:dyDescent="0.3">
      <c r="A441" t="s">
        <v>448</v>
      </c>
      <c r="B441" t="s">
        <v>7</v>
      </c>
      <c r="C441" t="s">
        <v>8</v>
      </c>
      <c r="D441">
        <v>17</v>
      </c>
      <c r="E441">
        <v>19</v>
      </c>
      <c r="F441">
        <v>20</v>
      </c>
    </row>
    <row r="442" spans="1:6" x14ac:dyDescent="0.3">
      <c r="A442" t="s">
        <v>449</v>
      </c>
      <c r="B442" t="s">
        <v>7</v>
      </c>
      <c r="C442" t="s">
        <v>8</v>
      </c>
      <c r="D442">
        <v>17</v>
      </c>
      <c r="E442">
        <v>19</v>
      </c>
      <c r="F442">
        <v>20</v>
      </c>
    </row>
    <row r="443" spans="1:6" x14ac:dyDescent="0.3">
      <c r="A443" t="s">
        <v>450</v>
      </c>
      <c r="B443" t="s">
        <v>7</v>
      </c>
      <c r="C443" t="s">
        <v>8</v>
      </c>
      <c r="D443">
        <v>17</v>
      </c>
      <c r="E443">
        <v>19</v>
      </c>
      <c r="F443">
        <v>20</v>
      </c>
    </row>
    <row r="444" spans="1:6" x14ac:dyDescent="0.3">
      <c r="A444" t="s">
        <v>451</v>
      </c>
      <c r="B444" t="s">
        <v>7</v>
      </c>
      <c r="C444" t="s">
        <v>8</v>
      </c>
      <c r="D444">
        <v>17</v>
      </c>
      <c r="E444">
        <v>19</v>
      </c>
      <c r="F444">
        <v>20</v>
      </c>
    </row>
    <row r="445" spans="1:6" x14ac:dyDescent="0.3">
      <c r="A445" t="s">
        <v>452</v>
      </c>
      <c r="B445" t="s">
        <v>7</v>
      </c>
      <c r="C445" t="s">
        <v>8</v>
      </c>
      <c r="D445">
        <v>17</v>
      </c>
      <c r="E445">
        <v>19</v>
      </c>
      <c r="F445">
        <v>20</v>
      </c>
    </row>
    <row r="446" spans="1:6" x14ac:dyDescent="0.3">
      <c r="A446" t="s">
        <v>453</v>
      </c>
      <c r="B446" t="s">
        <v>7</v>
      </c>
      <c r="C446" t="s">
        <v>8</v>
      </c>
      <c r="D446">
        <v>17</v>
      </c>
      <c r="E446">
        <v>19</v>
      </c>
      <c r="F446">
        <v>20</v>
      </c>
    </row>
    <row r="447" spans="1:6" x14ac:dyDescent="0.3">
      <c r="A447" t="s">
        <v>454</v>
      </c>
      <c r="B447" t="s">
        <v>7</v>
      </c>
      <c r="C447" t="s">
        <v>8</v>
      </c>
      <c r="D447">
        <v>17</v>
      </c>
      <c r="E447">
        <v>19</v>
      </c>
      <c r="F447">
        <v>20</v>
      </c>
    </row>
    <row r="448" spans="1:6" x14ac:dyDescent="0.3">
      <c r="A448" t="s">
        <v>455</v>
      </c>
      <c r="B448" t="s">
        <v>7</v>
      </c>
      <c r="C448" t="s">
        <v>8</v>
      </c>
      <c r="D448">
        <v>17</v>
      </c>
      <c r="E448">
        <v>19</v>
      </c>
      <c r="F448">
        <v>20</v>
      </c>
    </row>
    <row r="449" spans="1:6" x14ac:dyDescent="0.3">
      <c r="A449" t="s">
        <v>456</v>
      </c>
      <c r="B449" t="s">
        <v>7</v>
      </c>
      <c r="C449" t="s">
        <v>8</v>
      </c>
      <c r="D449">
        <v>17</v>
      </c>
      <c r="E449">
        <v>19</v>
      </c>
      <c r="F449">
        <v>20</v>
      </c>
    </row>
    <row r="450" spans="1:6" x14ac:dyDescent="0.3">
      <c r="A450" t="s">
        <v>457</v>
      </c>
      <c r="B450" t="s">
        <v>7</v>
      </c>
      <c r="C450" t="s">
        <v>8</v>
      </c>
      <c r="D450">
        <v>17</v>
      </c>
      <c r="E450">
        <v>19</v>
      </c>
      <c r="F450">
        <v>20</v>
      </c>
    </row>
    <row r="451" spans="1:6" x14ac:dyDescent="0.3">
      <c r="A451" t="s">
        <v>458</v>
      </c>
      <c r="B451" t="s">
        <v>7</v>
      </c>
      <c r="C451" t="s">
        <v>8</v>
      </c>
      <c r="D451">
        <v>17</v>
      </c>
      <c r="E451">
        <v>19</v>
      </c>
      <c r="F451">
        <v>20</v>
      </c>
    </row>
    <row r="452" spans="1:6" x14ac:dyDescent="0.3">
      <c r="A452" t="s">
        <v>459</v>
      </c>
      <c r="B452" t="s">
        <v>7</v>
      </c>
      <c r="C452" t="s">
        <v>18</v>
      </c>
      <c r="D452">
        <v>17</v>
      </c>
      <c r="E452">
        <v>19</v>
      </c>
      <c r="F452">
        <v>20</v>
      </c>
    </row>
    <row r="453" spans="1:6" x14ac:dyDescent="0.3">
      <c r="A453" t="s">
        <v>460</v>
      </c>
      <c r="B453" t="s">
        <v>7</v>
      </c>
      <c r="C453" t="s">
        <v>18</v>
      </c>
      <c r="D453">
        <v>17</v>
      </c>
      <c r="E453">
        <v>19</v>
      </c>
      <c r="F453">
        <v>20</v>
      </c>
    </row>
    <row r="454" spans="1:6" x14ac:dyDescent="0.3">
      <c r="A454" t="s">
        <v>461</v>
      </c>
      <c r="B454" t="s">
        <v>7</v>
      </c>
      <c r="C454" t="s">
        <v>18</v>
      </c>
      <c r="D454">
        <v>17</v>
      </c>
      <c r="E454">
        <v>19</v>
      </c>
      <c r="F454">
        <v>20</v>
      </c>
    </row>
    <row r="455" spans="1:6" x14ac:dyDescent="0.3">
      <c r="A455" t="s">
        <v>462</v>
      </c>
      <c r="B455" t="s">
        <v>7</v>
      </c>
      <c r="C455" t="s">
        <v>18</v>
      </c>
      <c r="D455">
        <v>17</v>
      </c>
      <c r="E455">
        <v>19</v>
      </c>
      <c r="F455">
        <v>20</v>
      </c>
    </row>
    <row r="456" spans="1:6" x14ac:dyDescent="0.3">
      <c r="A456" t="s">
        <v>463</v>
      </c>
      <c r="B456" t="s">
        <v>7</v>
      </c>
      <c r="C456" t="s">
        <v>18</v>
      </c>
      <c r="D456">
        <v>17</v>
      </c>
      <c r="E456">
        <v>19</v>
      </c>
      <c r="F456">
        <v>20</v>
      </c>
    </row>
    <row r="457" spans="1:6" x14ac:dyDescent="0.3">
      <c r="A457" t="s">
        <v>464</v>
      </c>
      <c r="B457" t="s">
        <v>7</v>
      </c>
      <c r="C457" t="s">
        <v>18</v>
      </c>
      <c r="D457">
        <v>17</v>
      </c>
      <c r="E457">
        <v>19</v>
      </c>
      <c r="F457">
        <v>20</v>
      </c>
    </row>
    <row r="458" spans="1:6" x14ac:dyDescent="0.3">
      <c r="A458" t="s">
        <v>465</v>
      </c>
      <c r="B458" t="s">
        <v>7</v>
      </c>
      <c r="C458" t="s">
        <v>18</v>
      </c>
      <c r="D458">
        <v>17</v>
      </c>
      <c r="E458">
        <v>19</v>
      </c>
      <c r="F458">
        <v>20</v>
      </c>
    </row>
    <row r="459" spans="1:6" x14ac:dyDescent="0.3">
      <c r="A459" t="s">
        <v>466</v>
      </c>
      <c r="B459" t="s">
        <v>7</v>
      </c>
      <c r="C459" t="s">
        <v>8</v>
      </c>
      <c r="D459">
        <v>19</v>
      </c>
      <c r="E459">
        <v>41</v>
      </c>
      <c r="F459">
        <v>20</v>
      </c>
    </row>
    <row r="460" spans="1:6" x14ac:dyDescent="0.3">
      <c r="A460" t="s">
        <v>467</v>
      </c>
      <c r="B460" t="s">
        <v>7</v>
      </c>
      <c r="C460" t="s">
        <v>8</v>
      </c>
      <c r="D460">
        <v>19</v>
      </c>
      <c r="E460">
        <v>41</v>
      </c>
      <c r="F460">
        <v>20</v>
      </c>
    </row>
    <row r="461" spans="1:6" x14ac:dyDescent="0.3">
      <c r="A461" t="s">
        <v>468</v>
      </c>
      <c r="B461" t="s">
        <v>7</v>
      </c>
      <c r="C461" t="s">
        <v>8</v>
      </c>
      <c r="D461">
        <v>19</v>
      </c>
      <c r="E461">
        <v>41</v>
      </c>
      <c r="F461">
        <v>20</v>
      </c>
    </row>
    <row r="462" spans="1:6" x14ac:dyDescent="0.3">
      <c r="A462" t="s">
        <v>469</v>
      </c>
      <c r="B462" t="s">
        <v>7</v>
      </c>
      <c r="C462" t="s">
        <v>8</v>
      </c>
      <c r="D462">
        <v>19</v>
      </c>
      <c r="E462">
        <v>41</v>
      </c>
      <c r="F462">
        <v>20</v>
      </c>
    </row>
    <row r="463" spans="1:6" x14ac:dyDescent="0.3">
      <c r="A463" t="s">
        <v>470</v>
      </c>
      <c r="B463" t="s">
        <v>7</v>
      </c>
      <c r="C463" t="s">
        <v>8</v>
      </c>
      <c r="D463">
        <v>19</v>
      </c>
      <c r="E463">
        <v>41</v>
      </c>
      <c r="F463">
        <v>20</v>
      </c>
    </row>
    <row r="464" spans="1:6" x14ac:dyDescent="0.3">
      <c r="A464" t="s">
        <v>471</v>
      </c>
      <c r="B464" t="s">
        <v>7</v>
      </c>
      <c r="C464" t="s">
        <v>8</v>
      </c>
      <c r="D464">
        <v>19</v>
      </c>
      <c r="E464">
        <v>41</v>
      </c>
      <c r="F464">
        <v>20</v>
      </c>
    </row>
    <row r="465" spans="1:6" x14ac:dyDescent="0.3">
      <c r="A465" t="s">
        <v>472</v>
      </c>
      <c r="B465" t="s">
        <v>7</v>
      </c>
      <c r="C465" t="s">
        <v>8</v>
      </c>
      <c r="D465">
        <v>19</v>
      </c>
      <c r="E465">
        <v>41</v>
      </c>
      <c r="F465">
        <v>20</v>
      </c>
    </row>
    <row r="466" spans="1:6" x14ac:dyDescent="0.3">
      <c r="A466" t="s">
        <v>473</v>
      </c>
      <c r="B466" t="s">
        <v>7</v>
      </c>
      <c r="C466" t="s">
        <v>8</v>
      </c>
      <c r="D466">
        <v>19</v>
      </c>
      <c r="E466">
        <v>41</v>
      </c>
      <c r="F466">
        <v>20</v>
      </c>
    </row>
    <row r="467" spans="1:6" x14ac:dyDescent="0.3">
      <c r="A467" t="s">
        <v>474</v>
      </c>
      <c r="B467" t="s">
        <v>7</v>
      </c>
      <c r="C467" t="s">
        <v>8</v>
      </c>
      <c r="D467">
        <v>19</v>
      </c>
      <c r="E467">
        <v>41</v>
      </c>
      <c r="F467">
        <v>20</v>
      </c>
    </row>
    <row r="468" spans="1:6" x14ac:dyDescent="0.3">
      <c r="A468" t="s">
        <v>475</v>
      </c>
      <c r="B468" t="s">
        <v>7</v>
      </c>
      <c r="C468" t="s">
        <v>8</v>
      </c>
      <c r="D468">
        <v>19</v>
      </c>
      <c r="E468">
        <v>41</v>
      </c>
      <c r="F468">
        <v>20</v>
      </c>
    </row>
    <row r="469" spans="1:6" x14ac:dyDescent="0.3">
      <c r="A469" t="s">
        <v>476</v>
      </c>
      <c r="B469" t="s">
        <v>7</v>
      </c>
      <c r="C469" t="s">
        <v>8</v>
      </c>
      <c r="D469">
        <v>19</v>
      </c>
      <c r="E469">
        <v>41</v>
      </c>
      <c r="F469">
        <v>20</v>
      </c>
    </row>
    <row r="470" spans="1:6" x14ac:dyDescent="0.3">
      <c r="A470" t="s">
        <v>477</v>
      </c>
      <c r="B470" t="s">
        <v>7</v>
      </c>
      <c r="C470" t="s">
        <v>8</v>
      </c>
      <c r="D470">
        <v>19</v>
      </c>
      <c r="E470">
        <v>41</v>
      </c>
      <c r="F470">
        <v>20</v>
      </c>
    </row>
    <row r="471" spans="1:6" x14ac:dyDescent="0.3">
      <c r="A471" t="s">
        <v>478</v>
      </c>
      <c r="B471" t="s">
        <v>7</v>
      </c>
      <c r="C471" t="s">
        <v>18</v>
      </c>
      <c r="D471">
        <v>19</v>
      </c>
      <c r="E471">
        <v>41</v>
      </c>
      <c r="F471">
        <v>20</v>
      </c>
    </row>
    <row r="472" spans="1:6" x14ac:dyDescent="0.3">
      <c r="A472" t="s">
        <v>479</v>
      </c>
      <c r="B472" t="s">
        <v>7</v>
      </c>
      <c r="C472" t="s">
        <v>18</v>
      </c>
      <c r="D472">
        <v>19</v>
      </c>
      <c r="E472">
        <v>41</v>
      </c>
      <c r="F472">
        <v>20</v>
      </c>
    </row>
    <row r="473" spans="1:6" x14ac:dyDescent="0.3">
      <c r="A473" t="s">
        <v>480</v>
      </c>
      <c r="B473" t="s">
        <v>7</v>
      </c>
      <c r="C473" t="s">
        <v>18</v>
      </c>
      <c r="D473">
        <v>19</v>
      </c>
      <c r="E473">
        <v>41</v>
      </c>
      <c r="F473">
        <v>20</v>
      </c>
    </row>
    <row r="474" spans="1:6" x14ac:dyDescent="0.3">
      <c r="A474" t="s">
        <v>481</v>
      </c>
      <c r="B474" t="s">
        <v>7</v>
      </c>
      <c r="C474" t="s">
        <v>18</v>
      </c>
      <c r="D474">
        <v>19</v>
      </c>
      <c r="E474">
        <v>41</v>
      </c>
      <c r="F474">
        <v>20</v>
      </c>
    </row>
    <row r="475" spans="1:6" x14ac:dyDescent="0.3">
      <c r="A475" t="s">
        <v>482</v>
      </c>
      <c r="B475" t="s">
        <v>7</v>
      </c>
      <c r="C475" t="s">
        <v>18</v>
      </c>
      <c r="D475">
        <v>19</v>
      </c>
      <c r="E475">
        <v>41</v>
      </c>
      <c r="F475">
        <v>20</v>
      </c>
    </row>
    <row r="476" spans="1:6" x14ac:dyDescent="0.3">
      <c r="A476" t="s">
        <v>483</v>
      </c>
      <c r="B476" t="s">
        <v>7</v>
      </c>
      <c r="C476" t="s">
        <v>18</v>
      </c>
      <c r="D476">
        <v>19</v>
      </c>
      <c r="E476">
        <v>41</v>
      </c>
      <c r="F476">
        <v>20</v>
      </c>
    </row>
    <row r="477" spans="1:6" x14ac:dyDescent="0.3">
      <c r="A477" t="s">
        <v>484</v>
      </c>
      <c r="B477" t="s">
        <v>7</v>
      </c>
      <c r="C477" t="s">
        <v>18</v>
      </c>
      <c r="D477">
        <v>19</v>
      </c>
      <c r="E477">
        <v>41</v>
      </c>
      <c r="F477">
        <v>20</v>
      </c>
    </row>
    <row r="478" spans="1:6" x14ac:dyDescent="0.3">
      <c r="A478" t="s">
        <v>485</v>
      </c>
      <c r="B478" t="s">
        <v>7</v>
      </c>
      <c r="C478" t="s">
        <v>8</v>
      </c>
      <c r="D478">
        <v>15</v>
      </c>
      <c r="E478">
        <v>17</v>
      </c>
      <c r="F478">
        <v>20</v>
      </c>
    </row>
    <row r="479" spans="1:6" x14ac:dyDescent="0.3">
      <c r="A479" t="s">
        <v>486</v>
      </c>
      <c r="B479" t="s">
        <v>7</v>
      </c>
      <c r="C479" t="s">
        <v>8</v>
      </c>
      <c r="D479">
        <v>15</v>
      </c>
      <c r="E479">
        <v>17</v>
      </c>
      <c r="F479">
        <v>20</v>
      </c>
    </row>
    <row r="480" spans="1:6" x14ac:dyDescent="0.3">
      <c r="A480" t="s">
        <v>487</v>
      </c>
      <c r="B480" t="s">
        <v>7</v>
      </c>
      <c r="C480" t="s">
        <v>8</v>
      </c>
      <c r="D480">
        <v>15</v>
      </c>
      <c r="E480">
        <v>17</v>
      </c>
      <c r="F480">
        <v>20</v>
      </c>
    </row>
    <row r="481" spans="1:6" x14ac:dyDescent="0.3">
      <c r="A481" t="s">
        <v>488</v>
      </c>
      <c r="B481" t="s">
        <v>7</v>
      </c>
      <c r="C481" t="s">
        <v>8</v>
      </c>
      <c r="D481">
        <v>15</v>
      </c>
      <c r="E481">
        <v>17</v>
      </c>
      <c r="F481">
        <v>20</v>
      </c>
    </row>
    <row r="482" spans="1:6" x14ac:dyDescent="0.3">
      <c r="A482" t="s">
        <v>489</v>
      </c>
      <c r="B482" t="s">
        <v>7</v>
      </c>
      <c r="C482" t="s">
        <v>8</v>
      </c>
      <c r="D482">
        <v>15</v>
      </c>
      <c r="E482">
        <v>17</v>
      </c>
      <c r="F482">
        <v>20</v>
      </c>
    </row>
    <row r="483" spans="1:6" x14ac:dyDescent="0.3">
      <c r="A483" t="s">
        <v>490</v>
      </c>
      <c r="B483" t="s">
        <v>7</v>
      </c>
      <c r="C483" t="s">
        <v>8</v>
      </c>
      <c r="D483">
        <v>15</v>
      </c>
      <c r="E483">
        <v>17</v>
      </c>
      <c r="F483">
        <v>20</v>
      </c>
    </row>
    <row r="484" spans="1:6" x14ac:dyDescent="0.3">
      <c r="A484" t="s">
        <v>491</v>
      </c>
      <c r="B484" t="s">
        <v>7</v>
      </c>
      <c r="C484" t="s">
        <v>8</v>
      </c>
      <c r="D484">
        <v>15</v>
      </c>
      <c r="E484">
        <v>17</v>
      </c>
      <c r="F484">
        <v>20</v>
      </c>
    </row>
    <row r="485" spans="1:6" x14ac:dyDescent="0.3">
      <c r="A485" t="s">
        <v>492</v>
      </c>
      <c r="B485" t="s">
        <v>7</v>
      </c>
      <c r="C485" t="s">
        <v>8</v>
      </c>
      <c r="D485">
        <v>15</v>
      </c>
      <c r="E485">
        <v>17</v>
      </c>
      <c r="F485">
        <v>20</v>
      </c>
    </row>
    <row r="486" spans="1:6" x14ac:dyDescent="0.3">
      <c r="A486" t="s">
        <v>493</v>
      </c>
      <c r="B486" t="s">
        <v>7</v>
      </c>
      <c r="C486" t="s">
        <v>8</v>
      </c>
      <c r="D486">
        <v>15</v>
      </c>
      <c r="E486">
        <v>17</v>
      </c>
      <c r="F486">
        <v>20</v>
      </c>
    </row>
    <row r="487" spans="1:6" x14ac:dyDescent="0.3">
      <c r="A487" t="s">
        <v>494</v>
      </c>
      <c r="B487" t="s">
        <v>7</v>
      </c>
      <c r="C487" t="s">
        <v>8</v>
      </c>
      <c r="D487">
        <v>15</v>
      </c>
      <c r="E487">
        <v>17</v>
      </c>
      <c r="F487">
        <v>20</v>
      </c>
    </row>
    <row r="488" spans="1:6" x14ac:dyDescent="0.3">
      <c r="A488" t="s">
        <v>495</v>
      </c>
      <c r="B488" t="s">
        <v>7</v>
      </c>
      <c r="C488" t="s">
        <v>8</v>
      </c>
      <c r="D488">
        <v>15</v>
      </c>
      <c r="E488">
        <v>17</v>
      </c>
      <c r="F488">
        <v>20</v>
      </c>
    </row>
    <row r="489" spans="1:6" x14ac:dyDescent="0.3">
      <c r="A489" t="s">
        <v>496</v>
      </c>
      <c r="B489" t="s">
        <v>7</v>
      </c>
      <c r="C489" t="s">
        <v>8</v>
      </c>
      <c r="D489">
        <v>15</v>
      </c>
      <c r="E489">
        <v>17</v>
      </c>
      <c r="F489">
        <v>20</v>
      </c>
    </row>
    <row r="490" spans="1:6" x14ac:dyDescent="0.3">
      <c r="A490" t="s">
        <v>497</v>
      </c>
      <c r="B490" t="s">
        <v>7</v>
      </c>
      <c r="C490" t="s">
        <v>8</v>
      </c>
      <c r="D490">
        <v>15</v>
      </c>
      <c r="E490">
        <v>17</v>
      </c>
      <c r="F490">
        <v>20</v>
      </c>
    </row>
    <row r="491" spans="1:6" x14ac:dyDescent="0.3">
      <c r="A491" t="s">
        <v>498</v>
      </c>
      <c r="B491" t="s">
        <v>7</v>
      </c>
      <c r="C491" t="s">
        <v>18</v>
      </c>
      <c r="D491">
        <v>15</v>
      </c>
      <c r="E491">
        <v>17</v>
      </c>
      <c r="F491">
        <v>20</v>
      </c>
    </row>
    <row r="492" spans="1:6" x14ac:dyDescent="0.3">
      <c r="A492" t="s">
        <v>499</v>
      </c>
      <c r="B492" t="s">
        <v>7</v>
      </c>
      <c r="C492" t="s">
        <v>18</v>
      </c>
      <c r="D492">
        <v>15</v>
      </c>
      <c r="E492">
        <v>17</v>
      </c>
      <c r="F492">
        <v>20</v>
      </c>
    </row>
    <row r="493" spans="1:6" x14ac:dyDescent="0.3">
      <c r="A493" t="s">
        <v>500</v>
      </c>
      <c r="B493" t="s">
        <v>7</v>
      </c>
      <c r="C493" t="s">
        <v>18</v>
      </c>
      <c r="D493">
        <v>15</v>
      </c>
      <c r="E493">
        <v>17</v>
      </c>
      <c r="F493">
        <v>20</v>
      </c>
    </row>
    <row r="494" spans="1:6" x14ac:dyDescent="0.3">
      <c r="A494" t="s">
        <v>501</v>
      </c>
      <c r="B494" t="s">
        <v>7</v>
      </c>
      <c r="C494" t="s">
        <v>18</v>
      </c>
      <c r="D494">
        <v>15</v>
      </c>
      <c r="E494">
        <v>17</v>
      </c>
      <c r="F494">
        <v>20</v>
      </c>
    </row>
    <row r="495" spans="1:6" x14ac:dyDescent="0.3">
      <c r="A495" t="s">
        <v>502</v>
      </c>
      <c r="B495" t="s">
        <v>7</v>
      </c>
      <c r="C495" t="s">
        <v>18</v>
      </c>
      <c r="D495">
        <v>15</v>
      </c>
      <c r="E495">
        <v>17</v>
      </c>
      <c r="F495">
        <v>20</v>
      </c>
    </row>
    <row r="496" spans="1:6" x14ac:dyDescent="0.3">
      <c r="A496" t="s">
        <v>503</v>
      </c>
      <c r="B496" t="s">
        <v>7</v>
      </c>
      <c r="C496" t="s">
        <v>18</v>
      </c>
      <c r="D496">
        <v>15</v>
      </c>
      <c r="E496">
        <v>17</v>
      </c>
      <c r="F496">
        <v>20</v>
      </c>
    </row>
    <row r="497" spans="1:6" x14ac:dyDescent="0.3">
      <c r="A497" t="s">
        <v>504</v>
      </c>
      <c r="B497" t="s">
        <v>7</v>
      </c>
      <c r="C497" t="s">
        <v>18</v>
      </c>
      <c r="D497">
        <v>15</v>
      </c>
      <c r="E497">
        <v>17</v>
      </c>
      <c r="F497">
        <v>20</v>
      </c>
    </row>
    <row r="498" spans="1:6" x14ac:dyDescent="0.3">
      <c r="A498" t="s">
        <v>505</v>
      </c>
      <c r="B498" t="s">
        <v>7</v>
      </c>
      <c r="C498" t="s">
        <v>18</v>
      </c>
      <c r="D498">
        <v>15</v>
      </c>
      <c r="E498">
        <v>17</v>
      </c>
      <c r="F498">
        <v>20</v>
      </c>
    </row>
    <row r="499" spans="1:6" x14ac:dyDescent="0.3">
      <c r="A499" t="s">
        <v>506</v>
      </c>
      <c r="B499" t="s">
        <v>7</v>
      </c>
      <c r="C499" t="s">
        <v>8</v>
      </c>
      <c r="D499">
        <v>17</v>
      </c>
      <c r="E499">
        <v>19</v>
      </c>
      <c r="F499">
        <v>20</v>
      </c>
    </row>
    <row r="500" spans="1:6" x14ac:dyDescent="0.3">
      <c r="A500" t="s">
        <v>507</v>
      </c>
      <c r="B500" t="s">
        <v>7</v>
      </c>
      <c r="C500" t="s">
        <v>8</v>
      </c>
      <c r="D500">
        <v>17</v>
      </c>
      <c r="E500">
        <v>19</v>
      </c>
      <c r="F500">
        <v>20</v>
      </c>
    </row>
    <row r="501" spans="1:6" x14ac:dyDescent="0.3">
      <c r="A501" t="s">
        <v>508</v>
      </c>
      <c r="B501" t="s">
        <v>7</v>
      </c>
      <c r="C501" t="s">
        <v>8</v>
      </c>
      <c r="D501">
        <v>17</v>
      </c>
      <c r="E501">
        <v>19</v>
      </c>
      <c r="F501">
        <v>20</v>
      </c>
    </row>
    <row r="502" spans="1:6" x14ac:dyDescent="0.3">
      <c r="A502" t="s">
        <v>509</v>
      </c>
      <c r="B502" t="s">
        <v>7</v>
      </c>
      <c r="C502" t="s">
        <v>8</v>
      </c>
      <c r="D502">
        <v>17</v>
      </c>
      <c r="E502">
        <v>19</v>
      </c>
      <c r="F502">
        <v>20</v>
      </c>
    </row>
    <row r="503" spans="1:6" x14ac:dyDescent="0.3">
      <c r="A503" t="s">
        <v>510</v>
      </c>
      <c r="B503" t="s">
        <v>7</v>
      </c>
      <c r="C503" t="s">
        <v>8</v>
      </c>
      <c r="D503">
        <v>17</v>
      </c>
      <c r="E503">
        <v>19</v>
      </c>
      <c r="F503">
        <v>20</v>
      </c>
    </row>
    <row r="504" spans="1:6" x14ac:dyDescent="0.3">
      <c r="A504" t="s">
        <v>511</v>
      </c>
      <c r="B504" t="s">
        <v>7</v>
      </c>
      <c r="C504" t="s">
        <v>8</v>
      </c>
      <c r="D504">
        <v>17</v>
      </c>
      <c r="E504">
        <v>19</v>
      </c>
      <c r="F504">
        <v>20</v>
      </c>
    </row>
    <row r="505" spans="1:6" x14ac:dyDescent="0.3">
      <c r="A505" t="s">
        <v>512</v>
      </c>
      <c r="B505" t="s">
        <v>7</v>
      </c>
      <c r="C505" t="s">
        <v>8</v>
      </c>
      <c r="D505">
        <v>17</v>
      </c>
      <c r="E505">
        <v>19</v>
      </c>
      <c r="F505">
        <v>20</v>
      </c>
    </row>
    <row r="506" spans="1:6" x14ac:dyDescent="0.3">
      <c r="A506" t="s">
        <v>513</v>
      </c>
      <c r="B506" t="s">
        <v>7</v>
      </c>
      <c r="C506" t="s">
        <v>8</v>
      </c>
      <c r="D506">
        <v>17</v>
      </c>
      <c r="E506">
        <v>19</v>
      </c>
      <c r="F506">
        <v>20</v>
      </c>
    </row>
    <row r="507" spans="1:6" x14ac:dyDescent="0.3">
      <c r="A507" t="s">
        <v>514</v>
      </c>
      <c r="B507" t="s">
        <v>7</v>
      </c>
      <c r="C507" t="s">
        <v>8</v>
      </c>
      <c r="D507">
        <v>17</v>
      </c>
      <c r="E507">
        <v>19</v>
      </c>
      <c r="F507">
        <v>20</v>
      </c>
    </row>
    <row r="508" spans="1:6" x14ac:dyDescent="0.3">
      <c r="A508" t="s">
        <v>515</v>
      </c>
      <c r="B508" t="s">
        <v>7</v>
      </c>
      <c r="C508" t="s">
        <v>8</v>
      </c>
      <c r="D508">
        <v>17</v>
      </c>
      <c r="E508">
        <v>19</v>
      </c>
      <c r="F508">
        <v>20</v>
      </c>
    </row>
    <row r="509" spans="1:6" x14ac:dyDescent="0.3">
      <c r="A509" t="s">
        <v>516</v>
      </c>
      <c r="B509" t="s">
        <v>7</v>
      </c>
      <c r="C509" t="s">
        <v>8</v>
      </c>
      <c r="D509">
        <v>17</v>
      </c>
      <c r="E509">
        <v>19</v>
      </c>
      <c r="F509">
        <v>20</v>
      </c>
    </row>
    <row r="510" spans="1:6" x14ac:dyDescent="0.3">
      <c r="A510" t="s">
        <v>517</v>
      </c>
      <c r="B510" t="s">
        <v>7</v>
      </c>
      <c r="C510" t="s">
        <v>8</v>
      </c>
      <c r="D510">
        <v>17</v>
      </c>
      <c r="E510">
        <v>19</v>
      </c>
      <c r="F510">
        <v>20</v>
      </c>
    </row>
    <row r="511" spans="1:6" x14ac:dyDescent="0.3">
      <c r="A511" t="s">
        <v>518</v>
      </c>
      <c r="B511" t="s">
        <v>7</v>
      </c>
      <c r="C511" t="s">
        <v>18</v>
      </c>
      <c r="D511">
        <v>17</v>
      </c>
      <c r="E511">
        <v>19</v>
      </c>
      <c r="F511">
        <v>20</v>
      </c>
    </row>
    <row r="512" spans="1:6" x14ac:dyDescent="0.3">
      <c r="A512" t="s">
        <v>519</v>
      </c>
      <c r="B512" t="s">
        <v>7</v>
      </c>
      <c r="C512" t="s">
        <v>18</v>
      </c>
      <c r="D512">
        <v>17</v>
      </c>
      <c r="E512">
        <v>19</v>
      </c>
      <c r="F512">
        <v>20</v>
      </c>
    </row>
    <row r="513" spans="1:6" x14ac:dyDescent="0.3">
      <c r="A513" t="s">
        <v>520</v>
      </c>
      <c r="B513" t="s">
        <v>7</v>
      </c>
      <c r="C513" t="s">
        <v>18</v>
      </c>
      <c r="D513">
        <v>17</v>
      </c>
      <c r="E513">
        <v>19</v>
      </c>
      <c r="F513">
        <v>20</v>
      </c>
    </row>
    <row r="514" spans="1:6" x14ac:dyDescent="0.3">
      <c r="A514" t="s">
        <v>521</v>
      </c>
      <c r="B514" t="s">
        <v>7</v>
      </c>
      <c r="C514" t="s">
        <v>18</v>
      </c>
      <c r="D514">
        <v>17</v>
      </c>
      <c r="E514">
        <v>19</v>
      </c>
      <c r="F514">
        <v>20</v>
      </c>
    </row>
    <row r="515" spans="1:6" x14ac:dyDescent="0.3">
      <c r="A515" t="s">
        <v>522</v>
      </c>
      <c r="B515" t="s">
        <v>7</v>
      </c>
      <c r="C515" t="s">
        <v>18</v>
      </c>
      <c r="D515">
        <v>17</v>
      </c>
      <c r="E515">
        <v>19</v>
      </c>
      <c r="F515">
        <v>20</v>
      </c>
    </row>
    <row r="516" spans="1:6" x14ac:dyDescent="0.3">
      <c r="A516" t="s">
        <v>523</v>
      </c>
      <c r="B516" t="s">
        <v>7</v>
      </c>
      <c r="C516" t="s">
        <v>18</v>
      </c>
      <c r="D516">
        <v>17</v>
      </c>
      <c r="E516">
        <v>19</v>
      </c>
      <c r="F516">
        <v>20</v>
      </c>
    </row>
    <row r="517" spans="1:6" x14ac:dyDescent="0.3">
      <c r="A517" t="s">
        <v>524</v>
      </c>
      <c r="B517" t="s">
        <v>7</v>
      </c>
      <c r="C517" t="s">
        <v>18</v>
      </c>
      <c r="D517">
        <v>17</v>
      </c>
      <c r="E517">
        <v>19</v>
      </c>
      <c r="F517">
        <v>20</v>
      </c>
    </row>
    <row r="518" spans="1:6" x14ac:dyDescent="0.3">
      <c r="A518" t="s">
        <v>525</v>
      </c>
      <c r="B518" t="s">
        <v>7</v>
      </c>
      <c r="C518" t="s">
        <v>8</v>
      </c>
      <c r="D518">
        <v>19</v>
      </c>
      <c r="E518">
        <v>41</v>
      </c>
      <c r="F518">
        <v>20</v>
      </c>
    </row>
    <row r="519" spans="1:6" x14ac:dyDescent="0.3">
      <c r="A519" t="s">
        <v>526</v>
      </c>
      <c r="B519" t="s">
        <v>7</v>
      </c>
      <c r="C519" t="s">
        <v>8</v>
      </c>
      <c r="D519">
        <v>19</v>
      </c>
      <c r="E519">
        <v>41</v>
      </c>
      <c r="F519">
        <v>20</v>
      </c>
    </row>
    <row r="520" spans="1:6" x14ac:dyDescent="0.3">
      <c r="A520" t="s">
        <v>527</v>
      </c>
      <c r="B520" t="s">
        <v>7</v>
      </c>
      <c r="C520" t="s">
        <v>8</v>
      </c>
      <c r="D520">
        <v>19</v>
      </c>
      <c r="E520">
        <v>41</v>
      </c>
      <c r="F520">
        <v>20</v>
      </c>
    </row>
    <row r="521" spans="1:6" x14ac:dyDescent="0.3">
      <c r="A521" t="s">
        <v>528</v>
      </c>
      <c r="B521" t="s">
        <v>7</v>
      </c>
      <c r="C521" t="s">
        <v>8</v>
      </c>
      <c r="D521">
        <v>19</v>
      </c>
      <c r="E521">
        <v>41</v>
      </c>
      <c r="F521">
        <v>20</v>
      </c>
    </row>
    <row r="522" spans="1:6" x14ac:dyDescent="0.3">
      <c r="A522" t="s">
        <v>529</v>
      </c>
      <c r="B522" t="s">
        <v>7</v>
      </c>
      <c r="C522" t="s">
        <v>8</v>
      </c>
      <c r="D522">
        <v>19</v>
      </c>
      <c r="E522">
        <v>41</v>
      </c>
      <c r="F522">
        <v>20</v>
      </c>
    </row>
    <row r="523" spans="1:6" x14ac:dyDescent="0.3">
      <c r="A523" t="s">
        <v>530</v>
      </c>
      <c r="B523" t="s">
        <v>7</v>
      </c>
      <c r="C523" t="s">
        <v>8</v>
      </c>
      <c r="D523">
        <v>19</v>
      </c>
      <c r="E523">
        <v>41</v>
      </c>
      <c r="F523">
        <v>20</v>
      </c>
    </row>
    <row r="524" spans="1:6" x14ac:dyDescent="0.3">
      <c r="A524" t="s">
        <v>531</v>
      </c>
      <c r="B524" t="s">
        <v>7</v>
      </c>
      <c r="C524" t="s">
        <v>8</v>
      </c>
      <c r="D524">
        <v>19</v>
      </c>
      <c r="E524">
        <v>41</v>
      </c>
      <c r="F524">
        <v>20</v>
      </c>
    </row>
    <row r="525" spans="1:6" x14ac:dyDescent="0.3">
      <c r="A525" t="s">
        <v>532</v>
      </c>
      <c r="B525" t="s">
        <v>7</v>
      </c>
      <c r="C525" t="s">
        <v>8</v>
      </c>
      <c r="D525">
        <v>19</v>
      </c>
      <c r="E525">
        <v>41</v>
      </c>
      <c r="F525">
        <v>20</v>
      </c>
    </row>
    <row r="526" spans="1:6" x14ac:dyDescent="0.3">
      <c r="A526" t="s">
        <v>533</v>
      </c>
      <c r="B526" t="s">
        <v>7</v>
      </c>
      <c r="C526" t="s">
        <v>8</v>
      </c>
      <c r="D526">
        <v>19</v>
      </c>
      <c r="E526">
        <v>41</v>
      </c>
      <c r="F526">
        <v>20</v>
      </c>
    </row>
    <row r="527" spans="1:6" x14ac:dyDescent="0.3">
      <c r="A527" t="s">
        <v>534</v>
      </c>
      <c r="B527" t="s">
        <v>7</v>
      </c>
      <c r="C527" t="s">
        <v>8</v>
      </c>
      <c r="D527">
        <v>19</v>
      </c>
      <c r="E527">
        <v>41</v>
      </c>
      <c r="F527">
        <v>20</v>
      </c>
    </row>
    <row r="528" spans="1:6" x14ac:dyDescent="0.3">
      <c r="A528" t="s">
        <v>535</v>
      </c>
      <c r="B528" t="s">
        <v>7</v>
      </c>
      <c r="C528" t="s">
        <v>8</v>
      </c>
      <c r="D528">
        <v>19</v>
      </c>
      <c r="E528">
        <v>41</v>
      </c>
      <c r="F528">
        <v>20</v>
      </c>
    </row>
    <row r="529" spans="1:6" x14ac:dyDescent="0.3">
      <c r="A529" t="s">
        <v>536</v>
      </c>
      <c r="B529" t="s">
        <v>7</v>
      </c>
      <c r="C529" t="s">
        <v>8</v>
      </c>
      <c r="D529">
        <v>19</v>
      </c>
      <c r="E529">
        <v>41</v>
      </c>
      <c r="F529">
        <v>20</v>
      </c>
    </row>
    <row r="530" spans="1:6" x14ac:dyDescent="0.3">
      <c r="A530" t="s">
        <v>537</v>
      </c>
      <c r="B530" t="s">
        <v>7</v>
      </c>
      <c r="C530" t="s">
        <v>18</v>
      </c>
      <c r="D530">
        <v>19</v>
      </c>
      <c r="E530">
        <v>41</v>
      </c>
      <c r="F530">
        <v>20</v>
      </c>
    </row>
    <row r="531" spans="1:6" x14ac:dyDescent="0.3">
      <c r="A531" t="s">
        <v>538</v>
      </c>
      <c r="B531" t="s">
        <v>7</v>
      </c>
      <c r="C531" t="s">
        <v>18</v>
      </c>
      <c r="D531">
        <v>19</v>
      </c>
      <c r="E531">
        <v>41</v>
      </c>
      <c r="F531">
        <v>20</v>
      </c>
    </row>
    <row r="532" spans="1:6" x14ac:dyDescent="0.3">
      <c r="A532" t="s">
        <v>539</v>
      </c>
      <c r="B532" t="s">
        <v>7</v>
      </c>
      <c r="C532" t="s">
        <v>18</v>
      </c>
      <c r="D532">
        <v>19</v>
      </c>
      <c r="E532">
        <v>41</v>
      </c>
      <c r="F532">
        <v>20</v>
      </c>
    </row>
    <row r="533" spans="1:6" x14ac:dyDescent="0.3">
      <c r="A533" t="s">
        <v>540</v>
      </c>
      <c r="B533" t="s">
        <v>7</v>
      </c>
      <c r="C533" t="s">
        <v>18</v>
      </c>
      <c r="D533">
        <v>19</v>
      </c>
      <c r="E533">
        <v>41</v>
      </c>
      <c r="F533">
        <v>20</v>
      </c>
    </row>
    <row r="534" spans="1:6" x14ac:dyDescent="0.3">
      <c r="A534" t="s">
        <v>541</v>
      </c>
      <c r="B534" t="s">
        <v>7</v>
      </c>
      <c r="C534" t="s">
        <v>18</v>
      </c>
      <c r="D534">
        <v>19</v>
      </c>
      <c r="E534">
        <v>41</v>
      </c>
      <c r="F534">
        <v>20</v>
      </c>
    </row>
    <row r="535" spans="1:6" x14ac:dyDescent="0.3">
      <c r="A535" t="s">
        <v>542</v>
      </c>
      <c r="B535" t="s">
        <v>7</v>
      </c>
      <c r="C535" t="s">
        <v>18</v>
      </c>
      <c r="D535">
        <v>19</v>
      </c>
      <c r="E535">
        <v>41</v>
      </c>
      <c r="F535">
        <v>20</v>
      </c>
    </row>
    <row r="536" spans="1:6" x14ac:dyDescent="0.3">
      <c r="A536" t="s">
        <v>543</v>
      </c>
      <c r="B536" t="s">
        <v>7</v>
      </c>
      <c r="C536" t="s">
        <v>18</v>
      </c>
      <c r="D536">
        <v>19</v>
      </c>
      <c r="E536">
        <v>41</v>
      </c>
      <c r="F536">
        <v>20</v>
      </c>
    </row>
    <row r="537" spans="1:6" x14ac:dyDescent="0.3">
      <c r="A537" t="s">
        <v>605</v>
      </c>
      <c r="B537" t="s">
        <v>7</v>
      </c>
      <c r="C537" t="s">
        <v>8</v>
      </c>
      <c r="D537">
        <v>7</v>
      </c>
      <c r="E537">
        <v>10</v>
      </c>
      <c r="F537">
        <v>20</v>
      </c>
    </row>
    <row r="538" spans="1:6" x14ac:dyDescent="0.3">
      <c r="A538" t="s">
        <v>606</v>
      </c>
      <c r="B538" t="s">
        <v>7</v>
      </c>
      <c r="C538" t="s">
        <v>18</v>
      </c>
      <c r="D538">
        <v>7</v>
      </c>
      <c r="E538">
        <v>10</v>
      </c>
      <c r="F538">
        <v>20</v>
      </c>
    </row>
    <row r="539" spans="1:6" x14ac:dyDescent="0.3">
      <c r="A539" t="s">
        <v>620</v>
      </c>
      <c r="C539" t="s">
        <v>621</v>
      </c>
      <c r="D539">
        <v>7</v>
      </c>
      <c r="E539">
        <v>10</v>
      </c>
      <c r="F539">
        <v>30</v>
      </c>
    </row>
    <row r="540" spans="1:6" x14ac:dyDescent="0.3">
      <c r="A540" t="s">
        <v>607</v>
      </c>
      <c r="B540" t="s">
        <v>7</v>
      </c>
      <c r="C540" t="s">
        <v>8</v>
      </c>
      <c r="D540">
        <v>10</v>
      </c>
      <c r="E540">
        <v>13</v>
      </c>
      <c r="F540">
        <v>20</v>
      </c>
    </row>
    <row r="541" spans="1:6" x14ac:dyDescent="0.3">
      <c r="A541" t="s">
        <v>608</v>
      </c>
      <c r="B541" t="s">
        <v>7</v>
      </c>
      <c r="C541" t="s">
        <v>18</v>
      </c>
      <c r="D541">
        <v>10</v>
      </c>
      <c r="E541">
        <v>13</v>
      </c>
      <c r="F541">
        <v>20</v>
      </c>
    </row>
    <row r="542" spans="1:6" x14ac:dyDescent="0.3">
      <c r="A542" t="s">
        <v>619</v>
      </c>
      <c r="C542" t="s">
        <v>621</v>
      </c>
      <c r="D542">
        <v>10</v>
      </c>
      <c r="E542">
        <v>13</v>
      </c>
      <c r="F542">
        <v>30</v>
      </c>
    </row>
    <row r="543" spans="1:6" x14ac:dyDescent="0.3">
      <c r="A543" t="s">
        <v>609</v>
      </c>
      <c r="B543" t="s">
        <v>7</v>
      </c>
      <c r="C543" t="s">
        <v>8</v>
      </c>
      <c r="D543">
        <v>13</v>
      </c>
      <c r="E543">
        <v>16</v>
      </c>
      <c r="F543">
        <v>20</v>
      </c>
    </row>
    <row r="544" spans="1:6" x14ac:dyDescent="0.3">
      <c r="A544" t="s">
        <v>610</v>
      </c>
      <c r="B544" t="s">
        <v>7</v>
      </c>
      <c r="C544" t="s">
        <v>18</v>
      </c>
      <c r="D544">
        <v>13</v>
      </c>
      <c r="E544">
        <v>16</v>
      </c>
      <c r="F544">
        <v>20</v>
      </c>
    </row>
    <row r="545" spans="1:6" x14ac:dyDescent="0.3">
      <c r="A545" t="s">
        <v>618</v>
      </c>
      <c r="C545" t="s">
        <v>621</v>
      </c>
      <c r="D545">
        <v>13</v>
      </c>
      <c r="E545">
        <v>16</v>
      </c>
      <c r="F545">
        <v>30</v>
      </c>
    </row>
    <row r="546" spans="1:6" x14ac:dyDescent="0.3">
      <c r="A546" t="s">
        <v>611</v>
      </c>
      <c r="B546" t="s">
        <v>7</v>
      </c>
      <c r="C546" t="s">
        <v>8</v>
      </c>
      <c r="D546">
        <v>16</v>
      </c>
      <c r="E546">
        <v>19</v>
      </c>
      <c r="F546">
        <v>20</v>
      </c>
    </row>
    <row r="547" spans="1:6" x14ac:dyDescent="0.3">
      <c r="A547" t="s">
        <v>612</v>
      </c>
      <c r="B547" t="s">
        <v>7</v>
      </c>
      <c r="C547" t="s">
        <v>18</v>
      </c>
      <c r="D547">
        <v>16</v>
      </c>
      <c r="E547">
        <v>19</v>
      </c>
      <c r="F547">
        <v>20</v>
      </c>
    </row>
    <row r="548" spans="1:6" x14ac:dyDescent="0.3">
      <c r="A548" t="s">
        <v>617</v>
      </c>
      <c r="C548" t="s">
        <v>621</v>
      </c>
      <c r="D548">
        <v>16</v>
      </c>
      <c r="E548">
        <v>19</v>
      </c>
      <c r="F548">
        <v>30</v>
      </c>
    </row>
    <row r="549" spans="1:6" x14ac:dyDescent="0.3">
      <c r="A549" t="s">
        <v>613</v>
      </c>
      <c r="B549" t="s">
        <v>7</v>
      </c>
      <c r="C549" t="s">
        <v>8</v>
      </c>
      <c r="D549">
        <v>19</v>
      </c>
      <c r="E549">
        <v>41</v>
      </c>
      <c r="F549">
        <v>20</v>
      </c>
    </row>
    <row r="550" spans="1:6" x14ac:dyDescent="0.3">
      <c r="A550" t="s">
        <v>614</v>
      </c>
      <c r="B550" t="s">
        <v>7</v>
      </c>
      <c r="C550" t="s">
        <v>18</v>
      </c>
      <c r="D550">
        <v>19</v>
      </c>
      <c r="E550">
        <v>41</v>
      </c>
      <c r="F550">
        <v>20</v>
      </c>
    </row>
    <row r="551" spans="1:6" x14ac:dyDescent="0.3">
      <c r="A551" t="s">
        <v>616</v>
      </c>
      <c r="C551" t="s">
        <v>621</v>
      </c>
      <c r="D551">
        <v>19</v>
      </c>
      <c r="E551">
        <v>41</v>
      </c>
      <c r="F551">
        <v>30</v>
      </c>
    </row>
    <row r="552" spans="1:6" x14ac:dyDescent="0.3">
      <c r="A552" t="s">
        <v>615</v>
      </c>
      <c r="B552" t="s">
        <v>7</v>
      </c>
      <c r="C552" t="s">
        <v>8</v>
      </c>
      <c r="D552">
        <v>41</v>
      </c>
      <c r="E552">
        <v>56</v>
      </c>
      <c r="F552">
        <v>20</v>
      </c>
    </row>
    <row r="553" spans="1:6" x14ac:dyDescent="0.3">
      <c r="A553" t="s">
        <v>604</v>
      </c>
      <c r="B553" t="s">
        <v>7</v>
      </c>
      <c r="C553" t="s">
        <v>18</v>
      </c>
      <c r="D553">
        <v>41</v>
      </c>
      <c r="E553">
        <v>56</v>
      </c>
      <c r="F553">
        <v>20</v>
      </c>
    </row>
    <row r="554" spans="1:6" x14ac:dyDescent="0.3">
      <c r="A554" t="s">
        <v>622</v>
      </c>
      <c r="C554" t="s">
        <v>621</v>
      </c>
      <c r="D554">
        <v>41</v>
      </c>
      <c r="E554">
        <v>56</v>
      </c>
      <c r="F554">
        <v>30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EC7CDD-BF95-4775-8DC0-56929E10EA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7</vt:i4>
      </vt:variant>
    </vt:vector>
  </HeadingPairs>
  <TitlesOfParts>
    <vt:vector size="15" baseType="lpstr">
      <vt:lpstr>Verein</vt:lpstr>
      <vt:lpstr>Pointfight</vt:lpstr>
      <vt:lpstr>Leichtkontakt</vt:lpstr>
      <vt:lpstr>Kick-Light</vt:lpstr>
      <vt:lpstr>Vollkontakt</vt:lpstr>
      <vt:lpstr>K-1</vt:lpstr>
      <vt:lpstr>Formen</vt:lpstr>
      <vt:lpstr>Kategorien</vt:lpstr>
      <vt:lpstr>Formen!Druckbereich</vt:lpstr>
      <vt:lpstr>'K-1'!Druckbereich</vt:lpstr>
      <vt:lpstr>'Kick-Light'!Druckbereich</vt:lpstr>
      <vt:lpstr>Leichtkontakt!Druckbereich</vt:lpstr>
      <vt:lpstr>Pointfight!Druckbereich</vt:lpstr>
      <vt:lpstr>Verein!Druckbereich</vt:lpstr>
      <vt:lpstr>Vollkontakt!Druckbereich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 Trapp</dc:creator>
  <cp:lastModifiedBy>Jörg Trapp</cp:lastModifiedBy>
  <cp:lastPrinted>2024-01-30T11:31:55Z</cp:lastPrinted>
  <dcterms:created xsi:type="dcterms:W3CDTF">2024-01-30T10:28:03Z</dcterms:created>
  <dcterms:modified xsi:type="dcterms:W3CDTF">2024-03-05T18:37:33Z</dcterms:modified>
</cp:coreProperties>
</file>